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9900" tabRatio="744" firstSheet="3" activeTab="8"/>
  </bookViews>
  <sheets>
    <sheet name="PIECZYWO" sheetId="1" r:id="rId1"/>
    <sheet name="PROD__MLECZARSKIE" sheetId="2" r:id="rId2"/>
    <sheet name="PROD__ZWIERZĘCE,_MIĘSO_" sheetId="3" r:id="rId3"/>
    <sheet name="RÓŻNE_POD__SPOŻYWCZE" sheetId="4" r:id="rId4"/>
    <sheet name="WARZYWA_I_OWOCE_ŚWIEŻE" sheetId="5" r:id="rId5"/>
    <sheet name="JAJA" sheetId="6" r:id="rId6"/>
    <sheet name="PROD__MROŻONE" sheetId="7" r:id="rId7"/>
    <sheet name="RYBY I OWOCE MORZA" sheetId="8" r:id="rId8"/>
    <sheet name="PRZYPRAWY" sheetId="9" r:id="rId9"/>
  </sheets>
  <definedNames/>
  <calcPr fullCalcOnLoad="1"/>
</workbook>
</file>

<file path=xl/sharedStrings.xml><?xml version="1.0" encoding="utf-8"?>
<sst xmlns="http://schemas.openxmlformats.org/spreadsheetml/2006/main" count="765" uniqueCount="362">
  <si>
    <t>L.p</t>
  </si>
  <si>
    <t>Nazwa artykułu</t>
  </si>
  <si>
    <t>Ilość</t>
  </si>
  <si>
    <t>JEDNOSTKA MIARY</t>
  </si>
  <si>
    <t xml:space="preserve">Chleb  mieszany min. 600g  - krojony   </t>
  </si>
  <si>
    <t>szt</t>
  </si>
  <si>
    <t>Bułka graham</t>
  </si>
  <si>
    <t>Bułka pszenna zwykła min.70g maka pszenna 500</t>
  </si>
  <si>
    <t xml:space="preserve">Bułka tarta z bułki </t>
  </si>
  <si>
    <t>kg</t>
  </si>
  <si>
    <t>Chleb graham min. 600g - krojony</t>
  </si>
  <si>
    <t>Chleb pełmoziarnisty min. 600g- krojony</t>
  </si>
  <si>
    <t>Chleb razowy min.600g - krojony</t>
  </si>
  <si>
    <t>Chleb tostowy min.400g</t>
  </si>
  <si>
    <t>Chleb ze słonecznikiem min. 600g-krojony</t>
  </si>
  <si>
    <t>Chleb żytni min.600 g - krojony</t>
  </si>
  <si>
    <t>Drobne ciastka mix (jeżyki czekoladowe, bezy kokosowe, ciasteczka maślane z nadzieniem, księżyce kokosowe, kruche, piszingery, rogaliki francuskie, orzeszki, morelki francuskie)</t>
  </si>
  <si>
    <t>Pieczywo chrupkie razowe</t>
  </si>
  <si>
    <t>op</t>
  </si>
  <si>
    <t>Pumpernikiel</t>
  </si>
  <si>
    <t>Weka min. 250g</t>
  </si>
  <si>
    <t xml:space="preserve">Drożdze min. 100g   </t>
  </si>
  <si>
    <t xml:space="preserve">Jogurt naturalny, gęsty, kubek min.390g -skład mleko pasteryzowane, żywe kultury bakterii jogurtowych </t>
  </si>
  <si>
    <t>l</t>
  </si>
  <si>
    <t>Jogurt naturalny typ grecki kubek min. 400g</t>
  </si>
  <si>
    <t>Kefir min. 400g</t>
  </si>
  <si>
    <t xml:space="preserve">Margaryna o zawartości 80% tłuszczu do pieczenia i smażenia min. 250 g ,,kubełkowa''  </t>
  </si>
  <si>
    <t>Margaryna miękka do smarowania pieczywa (kubkowa)  - margaryna zawierająca w 100 g produktu: tłuszczu do 60 g,  w tym kwasów tłuszczowych: nasyconych do 14g, jednonienasyconych minimum 32g, wielonienasyconych  minimum 14 g,  omega 3 - minimum 4,2g, omega 6 - minimum 9,3 g</t>
  </si>
  <si>
    <t xml:space="preserve">Masa kajmak krówkowa min.510g puszka </t>
  </si>
  <si>
    <t>Masło klarowane min.250g</t>
  </si>
  <si>
    <t xml:space="preserve">Masło świeże min.82% tłuszczu w kostkach min.200g </t>
  </si>
  <si>
    <t>Maślanka</t>
  </si>
  <si>
    <t>Mleko spożywcze - 0,5 % - karton 1 litr</t>
  </si>
  <si>
    <t xml:space="preserve">Mleko spożywcze - 1,5% - karton 1 litr   </t>
  </si>
  <si>
    <t>Mleko spożywcze - 2 % - karton 1 litr</t>
  </si>
  <si>
    <t>Mleko spożywcze - 3,2% - karton 1 litr</t>
  </si>
  <si>
    <t>Mleko w proszku instant 0,5 g</t>
  </si>
  <si>
    <t>Mleko zagęszczone niesłodzone karton 0,5 l</t>
  </si>
  <si>
    <t xml:space="preserve">Mleko zsiadłe </t>
  </si>
  <si>
    <t>Olej lniany 0,5 l</t>
  </si>
  <si>
    <t>Olej rzepakowy- 5l</t>
  </si>
  <si>
    <t xml:space="preserve">Olej słonecznikowy - 1l     </t>
  </si>
  <si>
    <t xml:space="preserve">Olej sojowy 0,5 l   </t>
  </si>
  <si>
    <t>Olej z pestek dyni 0,5 l</t>
  </si>
  <si>
    <t xml:space="preserve">Oliwa z oliwek extra virgine 0,5l   </t>
  </si>
  <si>
    <t>Parmezan – ser twardy typu podpuszczkowego typu Parmigiano Reggiano min. 200g</t>
  </si>
  <si>
    <t>Ser lazur niebieski min. 250g</t>
  </si>
  <si>
    <t xml:space="preserve">Ser mascarpone min. 250g   </t>
  </si>
  <si>
    <t>Ser mozzarella w kulkach dużych</t>
  </si>
  <si>
    <t>Ser pleśniowy Brie, Camembert min. 125g</t>
  </si>
  <si>
    <t>Ser sałatkowo-kanapkowy typu Feta light min. 270g</t>
  </si>
  <si>
    <t xml:space="preserve">Ser żółty twardy dojrzewający – gatunek "Gouda'' (nie seropodobny)   </t>
  </si>
  <si>
    <t>Serek topiony śmietankowy naturalny min. 200g</t>
  </si>
  <si>
    <t>Śmietana 12%- min.180g</t>
  </si>
  <si>
    <t xml:space="preserve">Śmietana 18% - min. 180g  </t>
  </si>
  <si>
    <t>Śmietanka 12%- karton min. 250ml</t>
  </si>
  <si>
    <t xml:space="preserve">Śmietanka 30% -  karton min. 500 ml </t>
  </si>
  <si>
    <t xml:space="preserve">Śmietanka 36%- karton min. 500 ml   </t>
  </si>
  <si>
    <t>Twarożek kanapkowo- sernikowy termizowany; skład:śmietanka, kultury bakterii fermentacji mlekowej -wiaderko min. 1 kg</t>
  </si>
  <si>
    <t>Twaróg chudy min.250 g</t>
  </si>
  <si>
    <t xml:space="preserve">Twaróg wiejski półtłusty 250g - klinek pakowany     </t>
  </si>
  <si>
    <t>Boczek płat wędzony parzony</t>
  </si>
  <si>
    <t>Bekon</t>
  </si>
  <si>
    <t>Ćwiartka z kurczaka świeża 35-40dag - schłodzone</t>
  </si>
  <si>
    <t xml:space="preserve">Filet z indyka       </t>
  </si>
  <si>
    <t xml:space="preserve">Filet z kurczaka świeży kg - schłodzony, pojedynczy  </t>
  </si>
  <si>
    <t>Karkówka świeża, bez kości, bez przerostu tłuszczu i bez skóry</t>
  </si>
  <si>
    <t>Kiełbasa biała parzona</t>
  </si>
  <si>
    <t>Kiełbasa podwawelska</t>
  </si>
  <si>
    <t>Kiełbasa szynkowa</t>
  </si>
  <si>
    <t>Kości wieprzowe ze schabu</t>
  </si>
  <si>
    <t xml:space="preserve">Kurcza gotowany-wędlina  </t>
  </si>
  <si>
    <t>Kurczaki świeże min. 2,00-2,50kg/szt. - bez podrobów, schłodzony</t>
  </si>
  <si>
    <t xml:space="preserve">Łopatka wieprzowa bez kości, świeża, bez przerostu tłuszczu i bez skóry   </t>
  </si>
  <si>
    <t>Mięso cielęce na pieczęń bez kości, bez przerostu tłuszczu i bez skóry</t>
  </si>
  <si>
    <t>Mięso od szynki, polskie, świeże, kulka, bez kości, bez przerostu tłuszczu i bez skóry</t>
  </si>
  <si>
    <t>Mostek cielęcy cały</t>
  </si>
  <si>
    <t>Pieczeń wołowa extra górna zrazowa,  polska, bez kości  i bez tkanki tłuszczowej</t>
  </si>
  <si>
    <t>Pierś z kaczki świeży</t>
  </si>
  <si>
    <t xml:space="preserve">Polędwica wołowa   </t>
  </si>
  <si>
    <t>Porcje rosołowe drobiowe</t>
  </si>
  <si>
    <t xml:space="preserve">Schab bez kości    </t>
  </si>
  <si>
    <t xml:space="preserve">Skrzydełka drobiowe         </t>
  </si>
  <si>
    <t xml:space="preserve">Słonina paski         </t>
  </si>
  <si>
    <t xml:space="preserve">Smalec kostka min. 200 g       </t>
  </si>
  <si>
    <t>Szynka gotowana</t>
  </si>
  <si>
    <t>Szynka konserwowa wieprzowa w bloku</t>
  </si>
  <si>
    <r>
      <t>Szynka wieprzowa min. 93% wiejska wędzona parzona w siatce</t>
    </r>
    <r>
      <rPr>
        <sz val="10"/>
        <color indexed="10"/>
        <rFont val="Arial1"/>
        <family val="0"/>
      </rPr>
      <t>8</t>
    </r>
  </si>
  <si>
    <t>Szynka wołowa</t>
  </si>
  <si>
    <t>Wątróbka drobiowa świeża, schłodzona</t>
  </si>
  <si>
    <t>Żeberko wieprzowe paski mięsne</t>
  </si>
  <si>
    <t>udko z kurczaka</t>
  </si>
  <si>
    <t>Ananas plastry w lekkim syropie min.565 g po odsączeniu min. 340g</t>
  </si>
  <si>
    <t>Barszcz czerwony kiszony</t>
  </si>
  <si>
    <t xml:space="preserve">Biszkopty podłużne do Tiramisu-pakowane po min. 500g  </t>
  </si>
  <si>
    <t>Brzoskwinie połówki w lekkim syropie min. 820g po odsączeniu min.470g</t>
  </si>
  <si>
    <t xml:space="preserve">Budyń smak waniliowy bez cukru w proszku min. 40g </t>
  </si>
  <si>
    <t xml:space="preserve">Chrzan tarty - min. 180g </t>
  </si>
  <si>
    <t>Ciastka owsiane</t>
  </si>
  <si>
    <t>Ciastka biszkoptowe z galaretką oblane czekoladą - pomarańczowe min. 140g.</t>
  </si>
  <si>
    <t>Cukier gruboziarnisty 0,5 kg</t>
  </si>
  <si>
    <t xml:space="preserve">Cukier kryształ  1kg  </t>
  </si>
  <si>
    <t xml:space="preserve">Cukier puder 500g    </t>
  </si>
  <si>
    <t>Cukier trzcinowy nierafinowany drobny  500g</t>
  </si>
  <si>
    <t>Czekolada biała 100g</t>
  </si>
  <si>
    <t>Czekolada deserowa 100g - Masa kakaowa minimum 43%</t>
  </si>
  <si>
    <t>Czekolada gorzka 70 % pakowana po 100g Masa kakaowa minimum 70%</t>
  </si>
  <si>
    <t xml:space="preserve">Czekolada gorzka o zawartości kakao min. 40% pakowana po 100g  Masa kakaowa minimum 64%    </t>
  </si>
  <si>
    <t>Czekolada mleczna pakowana po 100g- Masa kakaowa minimum 30%</t>
  </si>
  <si>
    <t>Dżem min. 280g, w tym min. 80g owoców na 1 kg produktu - pełne kawałki owoców- różne smaki czerwona porzeczka, czarna porzeczka, truskawka</t>
  </si>
  <si>
    <t>Galaretka min.75g – smak malinowyna 500 ml wody</t>
  </si>
  <si>
    <t xml:space="preserve">Groszek konserwowy zielony min. 400g po odsączeniu -min. 240g   </t>
  </si>
  <si>
    <t>Gruszki połówki w lekkim syropie min. 820 g po odsączeniu min.470g</t>
  </si>
  <si>
    <t>Grzyby suszone-borowik szlachetny suszony pakowany po min.40 g</t>
  </si>
  <si>
    <t xml:space="preserve">Herbata ekspresowa aromatyzowana owocowa, torebka - opakowanie po 100 szt </t>
  </si>
  <si>
    <t>Herbata ekspresowa czarna torebka - opakowanie po 50 szt</t>
  </si>
  <si>
    <t>Herbatniki maślane w czekoladzie pakowane po min. 125g</t>
  </si>
  <si>
    <t>Herbatniki szkolne bez dodatku: barwników, substancji konserwujących, utwardzonych tłuszczów roślinnych pakowane po min. 220g</t>
  </si>
  <si>
    <t>Jabłka suszone</t>
  </si>
  <si>
    <t xml:space="preserve">Kakao naturalne min. 150g - ciemne o zawartości tłuszczu 10-12% - typu   </t>
  </si>
  <si>
    <t xml:space="preserve">Kasza gryczana 0,5 kg- prażona </t>
  </si>
  <si>
    <t>Kasza jaglana 300-400g</t>
  </si>
  <si>
    <t>Kasza jęczmienna gruba wiejska 0,5 kg</t>
  </si>
  <si>
    <t xml:space="preserve">Kasza manna 0,5 kg    </t>
  </si>
  <si>
    <t>Kasza pęczak 0,5 kg</t>
  </si>
  <si>
    <t xml:space="preserve">Ketchup łagodny zawartość pomidorów min.145g w 100g produktu opakowanie 0,5l </t>
  </si>
  <si>
    <t xml:space="preserve">Koncentrat pomidorowy 30% </t>
  </si>
  <si>
    <t>Konfitura  z wiśni niskosłodzona-słoik min. 240 g</t>
  </si>
  <si>
    <t xml:space="preserve">Kukurydza konserwowa min.400 g po odsączeniu - min. 220g </t>
  </si>
  <si>
    <t>Likier Amaretto 0,25l</t>
  </si>
  <si>
    <t xml:space="preserve">Majonez bez konserwantów (olej rzepakowy rafinowany, musztarda, woda, ocet, gorczyca, cukier, sól, przyprawy, żółtka jaj kurzych min.7%) słoik min.310 ml </t>
  </si>
  <si>
    <t>Makaron cannelloni 100% mąka durum</t>
  </si>
  <si>
    <t>Makaron lasagne 100% mąka durum</t>
  </si>
  <si>
    <t>Makaron łazanki płatki 100% mąka durum</t>
  </si>
  <si>
    <t>Makaron razowy świderki ekologiczny min.400g</t>
  </si>
  <si>
    <t>Makaron spaghetti 100% mąka durum</t>
  </si>
  <si>
    <t>Makaron tagliatella 100% maka durum</t>
  </si>
  <si>
    <t>Mandarynka w lekkim syropie- puszka min. 312g</t>
  </si>
  <si>
    <t>Marmolada twarda w opakowaniu 0,5 kg</t>
  </si>
  <si>
    <t>krem do samarowania pieczywa z orzechami i kakao - 350g</t>
  </si>
  <si>
    <t>Mąka krupczatka pakowana w torebki papierowe po 1 kg</t>
  </si>
  <si>
    <t xml:space="preserve">Mąka pszenna tortowa typ 450 wartość odżywcza produktu w 100g pakowana torebki papierowe po 1 kg   </t>
  </si>
  <si>
    <t xml:space="preserve">Mąka pszenna typ 500, pakowana torebki papierowe po 1 kg </t>
  </si>
  <si>
    <t xml:space="preserve">Mąka ziemniaczana w opakowaniach 500g   </t>
  </si>
  <si>
    <t>Mieszanka bakali do keksu 400g</t>
  </si>
  <si>
    <t xml:space="preserve">Migdały całe min. 100g    </t>
  </si>
  <si>
    <t>Migdały cięte płatki 100-150g</t>
  </si>
  <si>
    <t xml:space="preserve">Miód naturalny wielokwiatowy   </t>
  </si>
  <si>
    <t>Morela suszona 100g</t>
  </si>
  <si>
    <t xml:space="preserve">Musztarda słoik 200g    </t>
  </si>
  <si>
    <t xml:space="preserve">Ocet spirytusowy  10% butelka 0,5  </t>
  </si>
  <si>
    <t>Ocet winny jabłkowy 500ml</t>
  </si>
  <si>
    <t>Ogórek konserwowy w słoiku min. 865 g-masa po odsączeniu min. 450g</t>
  </si>
  <si>
    <t>Oliwa z wytłoczyn z oliwek 1l</t>
  </si>
  <si>
    <t>Oliwka czarna bez pestek pakowane w słoik min.340 g-masa po odsączeniu min.160g</t>
  </si>
  <si>
    <t>Orzechy laskowe prażone całe min.80g</t>
  </si>
  <si>
    <r>
      <t xml:space="preserve">Orzechy włoskie pakpwane po 200g lub po 500g </t>
    </r>
    <r>
      <rPr>
        <sz val="10"/>
        <color indexed="10"/>
        <rFont val="Arial1"/>
        <family val="0"/>
      </rPr>
      <t>2</t>
    </r>
  </si>
  <si>
    <t>Papryka konserwowa połówki min.900g po odcieku min. 390g</t>
  </si>
  <si>
    <t>Pieczarka marynowana min. 765g- masa po odsączeniu min.460g</t>
  </si>
  <si>
    <t>Płatki owsiane 0,5 kg</t>
  </si>
  <si>
    <t xml:space="preserve">Pomidory bez skóry pelati całe puszka min.400g-masa po odsączeniu min.240  </t>
  </si>
  <si>
    <t>Pomidory suszone ekologiczne 150g</t>
  </si>
  <si>
    <t xml:space="preserve">Powidła śliwkowe węgierkowe (min. 190g w 100g produktu) min.1020g - </t>
  </si>
  <si>
    <t xml:space="preserve">Rodzynki sułtanki 100 g  </t>
  </si>
  <si>
    <t>Rum golden 0,5l</t>
  </si>
  <si>
    <t>Ryż biały  1kg</t>
  </si>
  <si>
    <t>Ryż biały parboiled 1kg</t>
  </si>
  <si>
    <t>Ryż brązowy w woreczkach 4*100g</t>
  </si>
  <si>
    <t>Ryż do risotto 500g</t>
  </si>
  <si>
    <t>Sok jabłkowy 100%</t>
  </si>
  <si>
    <t>Sok pomarańczowy 100%</t>
  </si>
  <si>
    <t xml:space="preserve">Sok pomidorowy 100% butelka 0,25l </t>
  </si>
  <si>
    <t xml:space="preserve">Sok z cytryny 200 ml składniki: sok z cytryny min. 99,9%, </t>
  </si>
  <si>
    <t>Sok żurawinowy 1l</t>
  </si>
  <si>
    <t>Sos tabasco orginal 60ml</t>
  </si>
  <si>
    <t>Spirytus 0,5l</t>
  </si>
  <si>
    <t>Syrop klonowy 250g</t>
  </si>
  <si>
    <t>Śliwki kalifornijskie 100g</t>
  </si>
  <si>
    <t>Tuńczyk w sosie własnym-puszka min. 170g</t>
  </si>
  <si>
    <t>Tuńczyk w wodzie-puszka min.  185g</t>
  </si>
  <si>
    <t>Wino białe wytrawne 0,75l</t>
  </si>
  <si>
    <t>Wiórka kokosowe 100g</t>
  </si>
  <si>
    <t>Wiórki czekoladowe z ciemnej czekolady, masa składników kakaowych min.48%</t>
  </si>
  <si>
    <t xml:space="preserve">Woda mineralna gazowana 1,5l     </t>
  </si>
  <si>
    <t>Woda mineralna niegazowana 5l</t>
  </si>
  <si>
    <t>Żurawina suszona 150g</t>
  </si>
  <si>
    <t>Żurek kiszony w butelce 0,5l</t>
  </si>
  <si>
    <t>Banany</t>
  </si>
  <si>
    <t>Bazylia świeża - doniczka</t>
  </si>
  <si>
    <t>Borówka amerykańska opakowanie 250 g</t>
  </si>
  <si>
    <t>Brokuł świeży</t>
  </si>
  <si>
    <t>Brukselka</t>
  </si>
  <si>
    <t>Brzoskwinie</t>
  </si>
  <si>
    <t>Cebula czerwona</t>
  </si>
  <si>
    <t xml:space="preserve">Cebula duża   </t>
  </si>
  <si>
    <t>Cebula szalotka</t>
  </si>
  <si>
    <t>Cukinia</t>
  </si>
  <si>
    <t xml:space="preserve">Cytryna   </t>
  </si>
  <si>
    <t xml:space="preserve">Czosnek główka, polski, duży </t>
  </si>
  <si>
    <t>Fasola Jaś moczona siatka 1 kg</t>
  </si>
  <si>
    <t>Fasola jaś sucha, biała, duża, polska, 45-50 ziaren na 10dag opakowania  - typu "Piękny Jaś" lub równoważne</t>
  </si>
  <si>
    <t>Fasolka szparagowa</t>
  </si>
  <si>
    <t>Granat</t>
  </si>
  <si>
    <t>Groch suchy łuszczony</t>
  </si>
  <si>
    <t>Gruszki</t>
  </si>
  <si>
    <t xml:space="preserve">Imbir świeży korzeń  </t>
  </si>
  <si>
    <t xml:space="preserve">Jabłko - Champion </t>
  </si>
  <si>
    <t>Jabłko Szara reneta</t>
  </si>
  <si>
    <t>Jagody świeże lub mrożone</t>
  </si>
  <si>
    <t>Kalafior świeży</t>
  </si>
  <si>
    <t xml:space="preserve">Kapusta biała świeża  </t>
  </si>
  <si>
    <t xml:space="preserve">Kapusta czerwona świeża główki  </t>
  </si>
  <si>
    <t xml:space="preserve">Kapusta kiszona </t>
  </si>
  <si>
    <t xml:space="preserve">Kapusta pekińska świeża </t>
  </si>
  <si>
    <t>Kapusta włoska</t>
  </si>
  <si>
    <t>Karambola</t>
  </si>
  <si>
    <t>szt.</t>
  </si>
  <si>
    <t>Kiwi średnie świeże</t>
  </si>
  <si>
    <t>Limonka świeża</t>
  </si>
  <si>
    <t>Malina świeża 250g</t>
  </si>
  <si>
    <t xml:space="preserve">Mandarynka   </t>
  </si>
  <si>
    <t>Mango</t>
  </si>
  <si>
    <t xml:space="preserve">Marchew myta  duża w opakowaniu  </t>
  </si>
  <si>
    <t>Melisa świeża - doniczka</t>
  </si>
  <si>
    <t>Mięta świeża - doniczka</t>
  </si>
  <si>
    <t>Natka pietruszki świeża  - pęczek</t>
  </si>
  <si>
    <t xml:space="preserve">Ogórek kiszony </t>
  </si>
  <si>
    <t xml:space="preserve">Ogórek świeży, szklarniowy, długi - opakowanie  </t>
  </si>
  <si>
    <t>Oregano świeże - doniczka</t>
  </si>
  <si>
    <t xml:space="preserve">Papryka świeża chili </t>
  </si>
  <si>
    <t>Papryka świeża, czerwona</t>
  </si>
  <si>
    <t xml:space="preserve">Papryka świeża, zielona </t>
  </si>
  <si>
    <t>Papryka świeża, żółta</t>
  </si>
  <si>
    <t>Pieczarka świeża, biała</t>
  </si>
  <si>
    <t>Pietruszka myta świeża korzeń</t>
  </si>
  <si>
    <t>Pomarańcza średnia</t>
  </si>
  <si>
    <t xml:space="preserve">Pomidor koktajlowy polski </t>
  </si>
  <si>
    <t xml:space="preserve">Pomidor świeży - średni  polski </t>
  </si>
  <si>
    <t>Por świeży, długi, gruby nieprzerośnięty</t>
  </si>
  <si>
    <t>Porzeczka czarna</t>
  </si>
  <si>
    <t>Roszponka opakowanie 100g</t>
  </si>
  <si>
    <t>Rucola - świeża- opakowanie 100g</t>
  </si>
  <si>
    <t>Rzodkiewka - świeża – pęczek</t>
  </si>
  <si>
    <t>pęczek</t>
  </si>
  <si>
    <t>Sałata lodowa świeża - główka</t>
  </si>
  <si>
    <t>Sałata zielona świeża – główka</t>
  </si>
  <si>
    <t xml:space="preserve">Seler myty korzeń świeży duży  </t>
  </si>
  <si>
    <t>Soczewica zielona</t>
  </si>
  <si>
    <t>Szczypior świeży - pęczek</t>
  </si>
  <si>
    <t>pęczki</t>
  </si>
  <si>
    <t>Szparagi białe</t>
  </si>
  <si>
    <t>Śliwki węgierki</t>
  </si>
  <si>
    <t>Truskawki świeże</t>
  </si>
  <si>
    <t>Tymianek świeży - doniczka</t>
  </si>
  <si>
    <t>Winogrono białe</t>
  </si>
  <si>
    <t>Winogrono czerwone</t>
  </si>
  <si>
    <t>Włoszczyzna na tacce(marchew,  seler, cebula, por, kapusta włoska</t>
  </si>
  <si>
    <t xml:space="preserve">Ziemniaki bez piasku czyste w </t>
  </si>
  <si>
    <t xml:space="preserve">Jajka świeże o wadze 68-70g - symbol "L"  </t>
  </si>
  <si>
    <t>Jaja przepiórcze</t>
  </si>
  <si>
    <t>Bukiet warzyw mrożonych 7 składnikowe 450 g lub 750 g</t>
  </si>
  <si>
    <t xml:space="preserve">Ciasto francuskie świeże rolka </t>
  </si>
  <si>
    <t>Fasola szparagowa zielona mrożona - opakowanie 450 g lub 750 g</t>
  </si>
  <si>
    <t>Groszek mrożony - opakowanie 450 g lub 750 g</t>
  </si>
  <si>
    <t>Jagoda mrożona - opakowanie 450 g lub 750 g</t>
  </si>
  <si>
    <t>Kurki mrożone- opakowanie 450 g lub 750 g</t>
  </si>
  <si>
    <t>Marchewka baby mrożona - opakowanie 450 g lub 750 g</t>
  </si>
  <si>
    <t>Marchewka kostka z groszkiem mrożona -opakowanie 450 g lub 750 g</t>
  </si>
  <si>
    <t xml:space="preserve">Szpinak mrożony - brykiet  </t>
  </si>
  <si>
    <t>truskawki mrożone</t>
  </si>
  <si>
    <t>maliny mrożone</t>
  </si>
  <si>
    <t>Anchois</t>
  </si>
  <si>
    <t>Dorsz świeży filet bez skóry</t>
  </si>
  <si>
    <t>Halibut wędzony</t>
  </si>
  <si>
    <t>Kalmary</t>
  </si>
  <si>
    <t>Karp bałtycki</t>
  </si>
  <si>
    <t>Krewetki tygrysie</t>
  </si>
  <si>
    <t>Łosoś świeży filet</t>
  </si>
  <si>
    <t>Łosoś wędzony</t>
  </si>
  <si>
    <t>Makrela wędzona</t>
  </si>
  <si>
    <t>Polędwiczki z dorsza</t>
  </si>
  <si>
    <t>Pstrąg świeży cały bez wnętrzności</t>
  </si>
  <si>
    <t>Sledź mathias w solance</t>
  </si>
  <si>
    <t>Sola świeża</t>
  </si>
  <si>
    <t>Filety śledziowe w oleju</t>
  </si>
  <si>
    <t>Filet morszczuk lub mintaj</t>
  </si>
  <si>
    <t xml:space="preserve">Aromat rumowy 10ml   </t>
  </si>
  <si>
    <t xml:space="preserve">Aromat waniliowy 10ml  </t>
  </si>
  <si>
    <t>Bazylia 10g</t>
  </si>
  <si>
    <t>Chilli 10g</t>
  </si>
  <si>
    <t xml:space="preserve">Cukier waniliowy 30g    </t>
  </si>
  <si>
    <t xml:space="preserve">Cynamon 20g  </t>
  </si>
  <si>
    <t>Estragon 10 g</t>
  </si>
  <si>
    <t xml:space="preserve">Gałka muszkatołowa mielona 10g  </t>
  </si>
  <si>
    <t xml:space="preserve">Goździki 20 g  </t>
  </si>
  <si>
    <t xml:space="preserve">Kminek cały 20g  </t>
  </si>
  <si>
    <t>Kora cynamonu min.  17 g</t>
  </si>
  <si>
    <t>Kostki rosołowe-bulion drobiowy; pakowane po 6szt</t>
  </si>
  <si>
    <t xml:space="preserve">Laska wanilii z Magadascaru Bourbon; długość lasek  12cm+; waga laski 2g+; pakowane po 8 </t>
  </si>
  <si>
    <t xml:space="preserve">Liść laurowy min.  6g  </t>
  </si>
  <si>
    <t>Liść lubczyku otarty 10g</t>
  </si>
  <si>
    <t xml:space="preserve">Majeranek 150g  </t>
  </si>
  <si>
    <t xml:space="preserve">Oregano 100g  </t>
  </si>
  <si>
    <t xml:space="preserve">Papryka czerwona w proszku ostra chili 20g  </t>
  </si>
  <si>
    <t xml:space="preserve">Papryka czerwona w proszku słodka 20  </t>
  </si>
  <si>
    <t>Pieprz biały mielony 20 g</t>
  </si>
  <si>
    <t xml:space="preserve">Pieprz czarny mielony, naturalny 20g  </t>
  </si>
  <si>
    <t>Pieprz czarny ziarnisty 20 g</t>
  </si>
  <si>
    <t>Pieprz kolorowy mielony 20 g</t>
  </si>
  <si>
    <t xml:space="preserve">Proszek do pieczenia 30g  </t>
  </si>
  <si>
    <t xml:space="preserve">Przyprawa do piernika 40g  </t>
  </si>
  <si>
    <t>Przyprawa do potraw w proszku</t>
  </si>
  <si>
    <t>Przyprawa do ryb 18-20 g</t>
  </si>
  <si>
    <t>Przyprawa do wieprzowiny 20 g</t>
  </si>
  <si>
    <t xml:space="preserve">Przyprawa do zup w płynie 1l </t>
  </si>
  <si>
    <t xml:space="preserve">Soda oczyszczona 80g  </t>
  </si>
  <si>
    <t xml:space="preserve">Sól - jodowana drobna pakowana po 1 kg </t>
  </si>
  <si>
    <t>Sól himalajska różowa drobna 350g</t>
  </si>
  <si>
    <t>Sól zmiękczająca mięso 20 g</t>
  </si>
  <si>
    <t>Szafran</t>
  </si>
  <si>
    <t xml:space="preserve">Tymianek 10 g  </t>
  </si>
  <si>
    <t xml:space="preserve">Ziele angielskie 20 g </t>
  </si>
  <si>
    <t xml:space="preserve">Zioła prowansalskie 10g </t>
  </si>
  <si>
    <t xml:space="preserve">Żelatyna 200 g   </t>
  </si>
  <si>
    <t xml:space="preserve">Burak ćwikłowy średni </t>
  </si>
  <si>
    <t xml:space="preserve">Koperek świeży - pęczek </t>
  </si>
  <si>
    <t>Bułka pszenna zwykła min.70g maka pszenna 500 -czerstwa</t>
  </si>
  <si>
    <t>Bataty</t>
  </si>
  <si>
    <t>seler naciowy</t>
  </si>
  <si>
    <t>Łosoś wędzony na zimno</t>
  </si>
  <si>
    <t>polędwiczki wieprzowe długie</t>
  </si>
  <si>
    <t xml:space="preserve">Musztarda  krem z gorczycy z miodem     słoik 200g    </t>
  </si>
  <si>
    <t>Sałata masłowa świeża – główka</t>
  </si>
  <si>
    <t>dynia</t>
  </si>
  <si>
    <t>arbuz</t>
  </si>
  <si>
    <t>melon</t>
  </si>
  <si>
    <t xml:space="preserve">Matiasy </t>
  </si>
  <si>
    <t>Pstrąg świeży patroszony</t>
  </si>
  <si>
    <t>Serek kremowy typu Philadelpfia</t>
  </si>
  <si>
    <t>Kawa naturalna mielona 500g</t>
  </si>
  <si>
    <t>mak</t>
  </si>
  <si>
    <t>Pomidory suszone w zalewie 150g</t>
  </si>
  <si>
    <t>Wafelki kokosawe w białej czekoladzie 37g</t>
  </si>
  <si>
    <t>Wódka czysta 40%</t>
  </si>
  <si>
    <t>Banany średnie dojrzałe</t>
  </si>
  <si>
    <t>Winogrono białe bezpestkowe</t>
  </si>
  <si>
    <t>Gorczyca cała 20g</t>
  </si>
  <si>
    <t>Margaryna miękka do smarowania  pieczywa (kubkowa)  - margaryna zawierająca w 100 g produktu: tłuszczu do 35 g,  w tym kwasów tłuszczowych: nasyconych 8g,  jednonienasyconych minimum 8g, wielonienasyconych  minimum 19 g,  steroli roślinnych minimum 5,4 g, omega 3 - minimum 2,6g, omega 6 - minimum 16 g</t>
  </si>
  <si>
    <t>Nazwa  Produktu:</t>
  </si>
  <si>
    <t xml:space="preserve">Producent: </t>
  </si>
  <si>
    <t>Cena jednostkowa brutto</t>
  </si>
  <si>
    <t>Wartość brutto</t>
  </si>
  <si>
    <t>RAZEM</t>
  </si>
  <si>
    <t>Formularz asortymentowo-cenowy CZĘŚĆ I:   PIECZYWO</t>
  </si>
  <si>
    <t>Formularz asortymentowo-cenowy CZĘŚĆ  II :    PRODUKTY   MLECZARSKIE</t>
  </si>
  <si>
    <t>Formularz asortymentowo-cenowy CZĘŚĆ  III :  PRODUKTY  ZWIERZĘCE, MIĘSO I PRODUKTY MIĘSNE PRZETWORZONE / PRODUKTY DROBIOWE</t>
  </si>
  <si>
    <t>Formularz asortymentowo-cenowy CZĘŚĆ  IV :    RÓŻNE  PRODUKTY SPOŻYWCZE/OWOCE, WARZYWA I PODOBNE PRODUKTY PRZETWORZONE</t>
  </si>
  <si>
    <t>Formularz asortymentowo-cenowy CZĘŚĆ V  :  WARZYWA I OWOCE ŚWIEŻE</t>
  </si>
  <si>
    <t>Formularz asortymentowo-cenowy CZĘŚĆ: VI  JAJA</t>
  </si>
  <si>
    <t xml:space="preserve">Formularz asortymentowo-cenowy CZĘŚĆ  VII :    PRODUKTY  MROŻONE </t>
  </si>
  <si>
    <t>Formularz asortymentowo-cenowy CZĘŚĆ  VIII :    RYBY I OWOCE MORZA</t>
  </si>
  <si>
    <t>Formularz asortymentowo-cenowy CZĘŚĆ  IX :    PRZYPRAWY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</si>
</sst>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[$-415]General"/>
    <numFmt numFmtId="166" formatCode="[$-415]#,##0"/>
    <numFmt numFmtId="167" formatCode="[$-415]0.00"/>
    <numFmt numFmtId="168" formatCode="[$-415]#,##0.00"/>
    <numFmt numFmtId="169" formatCode="[$-415]0"/>
    <numFmt numFmtId="170" formatCode="#,##0.00&quot; &quot;[$zł-415];[Red]&quot;-&quot;#,##0.00&quot; &quot;[$zł-415]"/>
    <numFmt numFmtId="171" formatCode="_-* #,##0.00\ [$zł-415]_-;\-* #,##0.00\ [$zł-415]_-;_-* &quot;-&quot;??\ [$zł-415]_-;_-@_-"/>
  </numFmts>
  <fonts count="69">
    <font>
      <sz val="10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Czcionka tekstu podstawowego"/>
      <family val="0"/>
    </font>
    <font>
      <b/>
      <sz val="10"/>
      <color indexed="8"/>
      <name val="Arial2"/>
      <family val="0"/>
    </font>
    <font>
      <b/>
      <sz val="11"/>
      <color indexed="8"/>
      <name val="Calibri"/>
      <family val="2"/>
    </font>
    <font>
      <sz val="10"/>
      <color indexed="10"/>
      <name val="Arial1"/>
      <family val="0"/>
    </font>
    <font>
      <sz val="11"/>
      <color indexed="10"/>
      <name val="Calibri"/>
      <family val="2"/>
    </font>
    <font>
      <sz val="10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"/>
      <family val="2"/>
    </font>
    <font>
      <sz val="10"/>
      <color indexed="11"/>
      <name val="Arial1"/>
      <family val="0"/>
    </font>
    <font>
      <sz val="11"/>
      <color indexed="11"/>
      <name val="Calibri"/>
      <family val="2"/>
    </font>
    <font>
      <sz val="11"/>
      <color indexed="11"/>
      <name val="Arial1"/>
      <family val="0"/>
    </font>
    <font>
      <sz val="11"/>
      <name val="Arial1"/>
      <family val="0"/>
    </font>
    <font>
      <sz val="10"/>
      <color indexed="8"/>
      <name val="Arial2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1"/>
      <family val="0"/>
    </font>
    <font>
      <sz val="11"/>
      <color rgb="FF000000"/>
      <name val="Czcionka tekstu podstawowego"/>
      <family val="0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2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39" fillId="2" borderId="0" applyNumberFormat="0" applyBorder="0" applyAlignment="0" applyProtection="0"/>
    <xf numFmtId="43" fontId="39" fillId="3" borderId="0" applyNumberFormat="0" applyBorder="0" applyAlignment="0" applyProtection="0"/>
    <xf numFmtId="43" fontId="39" fillId="4" borderId="0" applyNumberFormat="0" applyBorder="0" applyAlignment="0" applyProtection="0"/>
    <xf numFmtId="43" fontId="39" fillId="5" borderId="0" applyNumberFormat="0" applyBorder="0" applyAlignment="0" applyProtection="0"/>
    <xf numFmtId="43" fontId="39" fillId="6" borderId="0" applyNumberFormat="0" applyBorder="0" applyAlignment="0" applyProtection="0"/>
    <xf numFmtId="43" fontId="39" fillId="7" borderId="0" applyNumberFormat="0" applyBorder="0" applyAlignment="0" applyProtection="0"/>
    <xf numFmtId="43" fontId="39" fillId="8" borderId="0" applyNumberFormat="0" applyBorder="0" applyAlignment="0" applyProtection="0"/>
    <xf numFmtId="43" fontId="39" fillId="9" borderId="0" applyNumberFormat="0" applyBorder="0" applyAlignment="0" applyProtection="0"/>
    <xf numFmtId="43" fontId="39" fillId="10" borderId="0" applyNumberFormat="0" applyBorder="0" applyAlignment="0" applyProtection="0"/>
    <xf numFmtId="43" fontId="39" fillId="11" borderId="0" applyNumberFormat="0" applyBorder="0" applyAlignment="0" applyProtection="0"/>
    <xf numFmtId="43" fontId="39" fillId="12" borderId="0" applyNumberFormat="0" applyBorder="0" applyAlignment="0" applyProtection="0"/>
    <xf numFmtId="43" fontId="39" fillId="13" borderId="0" applyNumberFormat="0" applyBorder="0" applyAlignment="0" applyProtection="0"/>
    <xf numFmtId="43" fontId="40" fillId="14" borderId="0" applyNumberFormat="0" applyBorder="0" applyAlignment="0" applyProtection="0"/>
    <xf numFmtId="43" fontId="40" fillId="15" borderId="0" applyNumberFormat="0" applyBorder="0" applyAlignment="0" applyProtection="0"/>
    <xf numFmtId="43" fontId="40" fillId="16" borderId="0" applyNumberFormat="0" applyBorder="0" applyAlignment="0" applyProtection="0"/>
    <xf numFmtId="43" fontId="40" fillId="17" borderId="0" applyNumberFormat="0" applyBorder="0" applyAlignment="0" applyProtection="0"/>
    <xf numFmtId="43" fontId="40" fillId="18" borderId="0" applyNumberFormat="0" applyBorder="0" applyAlignment="0" applyProtection="0"/>
    <xf numFmtId="43" fontId="40" fillId="19" borderId="0" applyNumberFormat="0" applyBorder="0" applyAlignment="0" applyProtection="0"/>
    <xf numFmtId="43" fontId="40" fillId="20" borderId="0" applyNumberFormat="0" applyBorder="0" applyAlignment="0" applyProtection="0"/>
    <xf numFmtId="43" fontId="40" fillId="21" borderId="0" applyNumberFormat="0" applyBorder="0" applyAlignment="0" applyProtection="0"/>
    <xf numFmtId="43" fontId="40" fillId="22" borderId="0" applyNumberFormat="0" applyBorder="0" applyAlignment="0" applyProtection="0"/>
    <xf numFmtId="43" fontId="40" fillId="23" borderId="0" applyNumberFormat="0" applyBorder="0" applyAlignment="0" applyProtection="0"/>
    <xf numFmtId="43" fontId="40" fillId="24" borderId="0" applyNumberFormat="0" applyBorder="0" applyAlignment="0" applyProtection="0"/>
    <xf numFmtId="43" fontId="40" fillId="25" borderId="0" applyNumberFormat="0" applyBorder="0" applyAlignment="0" applyProtection="0"/>
    <xf numFmtId="43" fontId="41" fillId="26" borderId="1" applyNumberFormat="0" applyAlignment="0" applyProtection="0"/>
    <xf numFmtId="43" fontId="42" fillId="27" borderId="2" applyNumberFormat="0" applyAlignment="0" applyProtection="0"/>
    <xf numFmtId="43" fontId="43" fillId="28" borderId="0" applyNumberFormat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2" fillId="0" borderId="0">
      <alignment/>
      <protection/>
    </xf>
    <xf numFmtId="43" fontId="2" fillId="0" borderId="0">
      <alignment/>
      <protection/>
    </xf>
    <xf numFmtId="165" fontId="44" fillId="0" borderId="0">
      <alignment/>
      <protection/>
    </xf>
    <xf numFmtId="43" fontId="7" fillId="0" borderId="0">
      <alignment/>
      <protection/>
    </xf>
    <xf numFmtId="165" fontId="45" fillId="0" borderId="0">
      <alignment/>
      <protection/>
    </xf>
    <xf numFmtId="43" fontId="4" fillId="0" borderId="0">
      <alignment/>
      <protection/>
    </xf>
    <xf numFmtId="165" fontId="46" fillId="0" borderId="0">
      <alignment/>
      <protection/>
    </xf>
    <xf numFmtId="165" fontId="44" fillId="0" borderId="0">
      <alignment/>
      <protection/>
    </xf>
    <xf numFmtId="43" fontId="47" fillId="0" borderId="0">
      <alignment horizontal="center"/>
      <protection/>
    </xf>
    <xf numFmtId="43" fontId="1" fillId="0" borderId="0">
      <alignment horizontal="center"/>
      <protection/>
    </xf>
    <xf numFmtId="165" fontId="48" fillId="0" borderId="0">
      <alignment horizontal="center"/>
      <protection/>
    </xf>
    <xf numFmtId="43" fontId="1" fillId="0" borderId="0">
      <alignment horizontal="center"/>
      <protection/>
    </xf>
    <xf numFmtId="165" fontId="48" fillId="0" borderId="0">
      <alignment horizontal="center"/>
      <protection/>
    </xf>
    <xf numFmtId="43" fontId="1" fillId="0" borderId="0">
      <alignment horizontal="center"/>
      <protection/>
    </xf>
    <xf numFmtId="165" fontId="48" fillId="0" borderId="0">
      <alignment horizontal="center"/>
      <protection/>
    </xf>
    <xf numFmtId="43" fontId="47" fillId="0" borderId="0">
      <alignment horizontal="center" textRotation="90"/>
      <protection/>
    </xf>
    <xf numFmtId="43" fontId="1" fillId="0" borderId="0">
      <alignment horizontal="center" textRotation="90"/>
      <protection/>
    </xf>
    <xf numFmtId="165" fontId="48" fillId="0" borderId="0">
      <alignment horizontal="center" textRotation="90"/>
      <protection/>
    </xf>
    <xf numFmtId="43" fontId="1" fillId="0" borderId="0">
      <alignment horizontal="center" textRotation="90"/>
      <protection/>
    </xf>
    <xf numFmtId="165" fontId="48" fillId="0" borderId="0">
      <alignment horizontal="center" textRotation="90"/>
      <protection/>
    </xf>
    <xf numFmtId="43" fontId="1" fillId="0" borderId="0">
      <alignment horizontal="center" textRotation="90"/>
      <protection/>
    </xf>
    <xf numFmtId="165" fontId="48" fillId="0" borderId="0">
      <alignment horizontal="center" textRotation="90"/>
      <protection/>
    </xf>
    <xf numFmtId="43" fontId="49" fillId="0" borderId="0" applyNumberFormat="0" applyFill="0" applyBorder="0" applyAlignment="0" applyProtection="0"/>
    <xf numFmtId="43" fontId="50" fillId="0" borderId="3" applyNumberFormat="0" applyFill="0" applyAlignment="0" applyProtection="0"/>
    <xf numFmtId="43" fontId="51" fillId="29" borderId="4" applyNumberFormat="0" applyAlignment="0" applyProtection="0"/>
    <xf numFmtId="43" fontId="52" fillId="0" borderId="5" applyNumberFormat="0" applyFill="0" applyAlignment="0" applyProtection="0"/>
    <xf numFmtId="43" fontId="53" fillId="0" borderId="6" applyNumberFormat="0" applyFill="0" applyAlignment="0" applyProtection="0"/>
    <xf numFmtId="43" fontId="54" fillId="0" borderId="7" applyNumberFormat="0" applyFill="0" applyAlignment="0" applyProtection="0"/>
    <xf numFmtId="43" fontId="54" fillId="0" borderId="0" applyNumberFormat="0" applyFill="0" applyBorder="0" applyAlignment="0" applyProtection="0"/>
    <xf numFmtId="43" fontId="55" fillId="30" borderId="0" applyNumberFormat="0" applyBorder="0" applyAlignment="0" applyProtection="0"/>
    <xf numFmtId="43" fontId="2" fillId="0" borderId="0">
      <alignment/>
      <protection/>
    </xf>
    <xf numFmtId="165" fontId="44" fillId="0" borderId="0">
      <alignment/>
      <protection/>
    </xf>
    <xf numFmtId="43" fontId="56" fillId="0" borderId="0">
      <alignment/>
      <protection/>
    </xf>
    <xf numFmtId="43" fontId="57" fillId="27" borderId="1" applyNumberFormat="0" applyAlignment="0" applyProtection="0"/>
    <xf numFmtId="43" fontId="58" fillId="0" borderId="0" applyNumberFormat="0" applyFill="0" applyBorder="0" applyAlignment="0" applyProtection="0"/>
    <xf numFmtId="43" fontId="0" fillId="0" borderId="0" applyFill="0" applyBorder="0" applyAlignment="0" applyProtection="0"/>
    <xf numFmtId="43" fontId="59" fillId="0" borderId="0">
      <alignment/>
      <protection/>
    </xf>
    <xf numFmtId="43" fontId="3" fillId="0" borderId="0">
      <alignment/>
      <protection/>
    </xf>
    <xf numFmtId="165" fontId="60" fillId="0" borderId="0">
      <alignment/>
      <protection/>
    </xf>
    <xf numFmtId="43" fontId="3" fillId="0" borderId="0">
      <alignment/>
      <protection/>
    </xf>
    <xf numFmtId="165" fontId="60" fillId="0" borderId="0">
      <alignment/>
      <protection/>
    </xf>
    <xf numFmtId="43" fontId="3" fillId="0" borderId="0">
      <alignment/>
      <protection/>
    </xf>
    <xf numFmtId="165" fontId="60" fillId="0" borderId="0">
      <alignment/>
      <protection/>
    </xf>
    <xf numFmtId="170" fontId="59" fillId="0" borderId="0">
      <alignment/>
      <protection/>
    </xf>
    <xf numFmtId="164" fontId="3" fillId="0" borderId="0">
      <alignment/>
      <protection/>
    </xf>
    <xf numFmtId="170" fontId="60" fillId="0" borderId="0">
      <alignment/>
      <protection/>
    </xf>
    <xf numFmtId="164" fontId="3" fillId="0" borderId="0">
      <alignment/>
      <protection/>
    </xf>
    <xf numFmtId="170" fontId="60" fillId="0" borderId="0">
      <alignment/>
      <protection/>
    </xf>
    <xf numFmtId="164" fontId="3" fillId="0" borderId="0">
      <alignment/>
      <protection/>
    </xf>
    <xf numFmtId="170" fontId="60" fillId="0" borderId="0">
      <alignment/>
      <protection/>
    </xf>
    <xf numFmtId="43" fontId="61" fillId="0" borderId="8" applyNumberFormat="0" applyFill="0" applyAlignment="0" applyProtection="0"/>
    <xf numFmtId="43" fontId="62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4" fillId="0" borderId="0" applyNumberFormat="0" applyFill="0" applyBorder="0" applyAlignment="0" applyProtection="0"/>
    <xf numFmtId="43" fontId="0" fillId="31" borderId="9" applyNumberFormat="0" applyFont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65" fillId="32" borderId="0" applyNumberFormat="0" applyBorder="0" applyAlignment="0" applyProtection="0"/>
  </cellStyleXfs>
  <cellXfs count="250">
    <xf numFmtId="43" fontId="0" fillId="0" borderId="0" xfId="0" applyAlignment="1">
      <alignment/>
    </xf>
    <xf numFmtId="43" fontId="5" fillId="0" borderId="0" xfId="49" applyFont="1" applyFill="1" applyBorder="1" applyAlignment="1" applyProtection="1">
      <alignment horizontal="center" vertical="center"/>
      <protection/>
    </xf>
    <xf numFmtId="43" fontId="6" fillId="0" borderId="0" xfId="49" applyFont="1" applyFill="1" applyBorder="1" applyAlignment="1" applyProtection="1">
      <alignment/>
      <protection/>
    </xf>
    <xf numFmtId="43" fontId="6" fillId="0" borderId="0" xfId="49" applyNumberFormat="1" applyFont="1" applyFill="1" applyBorder="1" applyAlignment="1" applyProtection="1">
      <alignment/>
      <protection/>
    </xf>
    <xf numFmtId="43" fontId="4" fillId="0" borderId="0" xfId="49" applyFont="1" applyFill="1" applyBorder="1" applyAlignment="1" applyProtection="1">
      <alignment/>
      <protection/>
    </xf>
    <xf numFmtId="43" fontId="8" fillId="33" borderId="0" xfId="47" applyFont="1" applyFill="1" applyBorder="1" applyAlignment="1" applyProtection="1">
      <alignment horizontal="center" vertical="center"/>
      <protection/>
    </xf>
    <xf numFmtId="43" fontId="5" fillId="33" borderId="0" xfId="47" applyFont="1" applyFill="1" applyBorder="1" applyAlignment="1" applyProtection="1">
      <alignment/>
      <protection/>
    </xf>
    <xf numFmtId="43" fontId="6" fillId="33" borderId="10" xfId="47" applyFont="1" applyFill="1" applyBorder="1" applyAlignment="1" applyProtection="1">
      <alignment horizontal="left" wrapText="1"/>
      <protection/>
    </xf>
    <xf numFmtId="43" fontId="6" fillId="33" borderId="10" xfId="47" applyNumberFormat="1" applyFont="1" applyFill="1" applyBorder="1" applyAlignment="1" applyProtection="1">
      <alignment horizontal="center" vertical="center"/>
      <protection/>
    </xf>
    <xf numFmtId="43" fontId="5" fillId="0" borderId="0" xfId="49" applyFont="1" applyFill="1" applyBorder="1" applyAlignment="1" applyProtection="1">
      <alignment/>
      <protection/>
    </xf>
    <xf numFmtId="43" fontId="9" fillId="0" borderId="0" xfId="49" applyFont="1" applyFill="1" applyBorder="1" applyAlignment="1" applyProtection="1">
      <alignment/>
      <protection/>
    </xf>
    <xf numFmtId="43" fontId="11" fillId="0" borderId="0" xfId="49" applyFont="1" applyFill="1" applyBorder="1" applyAlignment="1" applyProtection="1">
      <alignment/>
      <protection/>
    </xf>
    <xf numFmtId="43" fontId="6" fillId="33" borderId="0" xfId="47" applyFont="1" applyFill="1" applyBorder="1" applyAlignment="1" applyProtection="1">
      <alignment/>
      <protection/>
    </xf>
    <xf numFmtId="43" fontId="6" fillId="33" borderId="0" xfId="47" applyFont="1" applyFill="1" applyBorder="1" applyAlignment="1" applyProtection="1">
      <alignment horizontal="left"/>
      <protection/>
    </xf>
    <xf numFmtId="43" fontId="2" fillId="0" borderId="0" xfId="45" applyFont="1" applyFill="1" applyBorder="1" applyAlignment="1" applyProtection="1">
      <alignment/>
      <protection/>
    </xf>
    <xf numFmtId="43" fontId="5" fillId="33" borderId="0" xfId="47" applyNumberFormat="1" applyFont="1" applyFill="1" applyBorder="1" applyAlignment="1" applyProtection="1">
      <alignment/>
      <protection/>
    </xf>
    <xf numFmtId="43" fontId="13" fillId="0" borderId="0" xfId="45" applyFont="1" applyFill="1" applyBorder="1" applyAlignment="1" applyProtection="1">
      <alignment/>
      <protection/>
    </xf>
    <xf numFmtId="43" fontId="8" fillId="33" borderId="0" xfId="47" applyNumberFormat="1" applyFont="1" applyFill="1" applyBorder="1" applyAlignment="1" applyProtection="1">
      <alignment horizontal="center" vertical="center"/>
      <protection/>
    </xf>
    <xf numFmtId="43" fontId="6" fillId="33" borderId="0" xfId="47" applyFont="1" applyFill="1" applyBorder="1" applyAlignment="1" applyProtection="1">
      <alignment vertical="center"/>
      <protection/>
    </xf>
    <xf numFmtId="43" fontId="6" fillId="33" borderId="0" xfId="47" applyFont="1" applyFill="1" applyBorder="1" applyAlignment="1" applyProtection="1">
      <alignment horizontal="center" vertical="center"/>
      <protection/>
    </xf>
    <xf numFmtId="43" fontId="16" fillId="0" borderId="0" xfId="49" applyFont="1" applyFill="1" applyBorder="1" applyAlignment="1" applyProtection="1">
      <alignment/>
      <protection/>
    </xf>
    <xf numFmtId="43" fontId="5" fillId="33" borderId="0" xfId="47" applyFont="1" applyFill="1" applyBorder="1" applyAlignment="1" applyProtection="1">
      <alignment vertical="center"/>
      <protection/>
    </xf>
    <xf numFmtId="43" fontId="2" fillId="0" borderId="0" xfId="44">
      <alignment/>
      <protection/>
    </xf>
    <xf numFmtId="43" fontId="17" fillId="0" borderId="0" xfId="44" applyFont="1">
      <alignment/>
      <protection/>
    </xf>
    <xf numFmtId="43" fontId="12" fillId="0" borderId="11" xfId="49" applyFont="1" applyFill="1" applyBorder="1" applyAlignment="1" applyProtection="1">
      <alignment horizontal="center"/>
      <protection/>
    </xf>
    <xf numFmtId="43" fontId="6" fillId="0" borderId="11" xfId="49" applyFont="1" applyFill="1" applyBorder="1" applyAlignment="1" applyProtection="1">
      <alignment/>
      <protection/>
    </xf>
    <xf numFmtId="43" fontId="6" fillId="0" borderId="11" xfId="49" applyFont="1" applyFill="1" applyBorder="1" applyAlignment="1" applyProtection="1">
      <alignment horizontal="center"/>
      <protection/>
    </xf>
    <xf numFmtId="43" fontId="6" fillId="0" borderId="11" xfId="49" applyNumberFormat="1" applyFont="1" applyFill="1" applyBorder="1" applyAlignment="1" applyProtection="1">
      <alignment horizontal="center"/>
      <protection/>
    </xf>
    <xf numFmtId="43" fontId="12" fillId="34" borderId="11" xfId="49" applyNumberFormat="1" applyFont="1" applyFill="1" applyBorder="1" applyAlignment="1">
      <alignment/>
      <protection/>
    </xf>
    <xf numFmtId="43" fontId="12" fillId="34" borderId="11" xfId="49" applyNumberFormat="1" applyFont="1" applyFill="1" applyBorder="1" applyAlignment="1">
      <alignment horizontal="center"/>
      <protection/>
    </xf>
    <xf numFmtId="43" fontId="12" fillId="34" borderId="11" xfId="49" applyNumberFormat="1" applyFont="1" applyFill="1" applyBorder="1" applyAlignment="1">
      <alignment/>
      <protection/>
    </xf>
    <xf numFmtId="43" fontId="12" fillId="34" borderId="11" xfId="49" applyNumberFormat="1" applyFont="1" applyFill="1" applyBorder="1" applyAlignment="1">
      <alignment horizontal="center"/>
      <protection/>
    </xf>
    <xf numFmtId="43" fontId="6" fillId="35" borderId="11" xfId="47" applyFont="1" applyFill="1" applyBorder="1" applyAlignment="1" applyProtection="1">
      <alignment horizontal="left" vertical="top" wrapText="1"/>
      <protection/>
    </xf>
    <xf numFmtId="43" fontId="12" fillId="0" borderId="11" xfId="49" applyNumberFormat="1" applyFont="1" applyFill="1" applyBorder="1" applyAlignment="1" applyProtection="1">
      <alignment horizontal="center"/>
      <protection/>
    </xf>
    <xf numFmtId="165" fontId="66" fillId="36" borderId="11" xfId="48" applyFont="1" applyFill="1" applyBorder="1" applyAlignment="1" applyProtection="1">
      <alignment horizontal="left" vertical="top" wrapText="1"/>
      <protection/>
    </xf>
    <xf numFmtId="0" fontId="6" fillId="33" borderId="10" xfId="47" applyNumberFormat="1" applyFont="1" applyFill="1" applyBorder="1" applyAlignment="1" applyProtection="1">
      <alignment horizontal="center" vertical="center"/>
      <protection/>
    </xf>
    <xf numFmtId="0" fontId="8" fillId="33" borderId="0" xfId="47" applyNumberFormat="1" applyFont="1" applyFill="1" applyBorder="1" applyAlignment="1" applyProtection="1">
      <alignment horizontal="center" vertical="center"/>
      <protection/>
    </xf>
    <xf numFmtId="0" fontId="2" fillId="0" borderId="0" xfId="45" applyNumberFormat="1" applyFont="1" applyFill="1" applyBorder="1" applyAlignment="1" applyProtection="1">
      <alignment/>
      <protection/>
    </xf>
    <xf numFmtId="0" fontId="19" fillId="33" borderId="0" xfId="47" applyNumberFormat="1" applyFont="1" applyFill="1" applyBorder="1" applyAlignment="1" applyProtection="1">
      <alignment horizontal="center" vertical="center"/>
      <protection/>
    </xf>
    <xf numFmtId="0" fontId="5" fillId="33" borderId="0" xfId="47" applyNumberFormat="1" applyFont="1" applyFill="1" applyBorder="1" applyAlignment="1" applyProtection="1">
      <alignment/>
      <protection/>
    </xf>
    <xf numFmtId="0" fontId="5" fillId="0" borderId="0" xfId="49" applyNumberFormat="1" applyFont="1" applyFill="1" applyBorder="1" applyAlignment="1" applyProtection="1">
      <alignment/>
      <protection/>
    </xf>
    <xf numFmtId="0" fontId="6" fillId="33" borderId="0" xfId="47" applyNumberFormat="1" applyFont="1" applyFill="1" applyBorder="1" applyAlignment="1" applyProtection="1">
      <alignment horizontal="center"/>
      <protection/>
    </xf>
    <xf numFmtId="0" fontId="6" fillId="0" borderId="0" xfId="49" applyNumberFormat="1" applyFont="1" applyFill="1" applyBorder="1" applyAlignment="1" applyProtection="1">
      <alignment horizontal="center"/>
      <protection/>
    </xf>
    <xf numFmtId="43" fontId="0" fillId="0" borderId="12" xfId="44" applyFont="1" applyBorder="1" applyAlignment="1">
      <alignment horizontal="left" vertical="center" wrapText="1"/>
      <protection/>
    </xf>
    <xf numFmtId="43" fontId="6" fillId="0" borderId="12" xfId="49" applyFont="1" applyFill="1" applyBorder="1" applyAlignment="1" applyProtection="1">
      <alignment/>
      <protection/>
    </xf>
    <xf numFmtId="43" fontId="12" fillId="33" borderId="12" xfId="47" applyFont="1" applyFill="1" applyBorder="1" applyAlignment="1" applyProtection="1">
      <alignment vertical="top" wrapText="1"/>
      <protection/>
    </xf>
    <xf numFmtId="43" fontId="6" fillId="33" borderId="12" xfId="47" applyNumberFormat="1" applyFont="1" applyFill="1" applyBorder="1" applyAlignment="1" applyProtection="1">
      <alignment vertical="top" wrapText="1"/>
      <protection/>
    </xf>
    <xf numFmtId="43" fontId="6" fillId="33" borderId="12" xfId="47" applyFont="1" applyFill="1" applyBorder="1" applyAlignment="1" applyProtection="1">
      <alignment horizontal="left" vertical="top" wrapText="1"/>
      <protection/>
    </xf>
    <xf numFmtId="43" fontId="6" fillId="33" borderId="12" xfId="47" applyFont="1" applyFill="1" applyBorder="1" applyAlignment="1" applyProtection="1">
      <alignment vertical="top" wrapText="1"/>
      <protection/>
    </xf>
    <xf numFmtId="43" fontId="6" fillId="0" borderId="13" xfId="49" applyFont="1" applyFill="1" applyBorder="1" applyAlignment="1" applyProtection="1">
      <alignment/>
      <protection/>
    </xf>
    <xf numFmtId="43" fontId="6" fillId="33" borderId="12" xfId="47" applyFont="1" applyFill="1" applyBorder="1" applyAlignment="1" applyProtection="1">
      <alignment horizontal="left" wrapText="1"/>
      <protection/>
    </xf>
    <xf numFmtId="43" fontId="12" fillId="33" borderId="12" xfId="47" applyFont="1" applyFill="1" applyBorder="1" applyAlignment="1" applyProtection="1">
      <alignment horizontal="left" wrapText="1"/>
      <protection/>
    </xf>
    <xf numFmtId="43" fontId="12" fillId="0" borderId="12" xfId="49" applyFont="1" applyFill="1" applyBorder="1" applyAlignment="1" applyProtection="1">
      <alignment/>
      <protection/>
    </xf>
    <xf numFmtId="43" fontId="6" fillId="33" borderId="12" xfId="47" applyFont="1" applyFill="1" applyBorder="1" applyAlignment="1" applyProtection="1">
      <alignment vertical="top"/>
      <protection/>
    </xf>
    <xf numFmtId="43" fontId="6" fillId="35" borderId="14" xfId="47" applyFont="1" applyFill="1" applyBorder="1" applyAlignment="1" applyProtection="1">
      <alignment horizontal="left" vertical="top" wrapText="1"/>
      <protection/>
    </xf>
    <xf numFmtId="165" fontId="66" fillId="0" borderId="15" xfId="50" applyFont="1" applyFill="1" applyBorder="1" applyAlignment="1" applyProtection="1">
      <alignment/>
      <protection/>
    </xf>
    <xf numFmtId="165" fontId="66" fillId="36" borderId="15" xfId="48" applyFont="1" applyFill="1" applyBorder="1" applyAlignment="1" applyProtection="1">
      <alignment horizontal="left" wrapText="1"/>
      <protection/>
    </xf>
    <xf numFmtId="165" fontId="66" fillId="36" borderId="15" xfId="48" applyFont="1" applyFill="1" applyBorder="1" applyAlignment="1" applyProtection="1">
      <alignment vertical="top" wrapText="1"/>
      <protection/>
    </xf>
    <xf numFmtId="0" fontId="6" fillId="33" borderId="11" xfId="47" applyNumberFormat="1" applyFont="1" applyFill="1" applyBorder="1" applyAlignment="1" applyProtection="1">
      <alignment horizontal="center"/>
      <protection/>
    </xf>
    <xf numFmtId="0" fontId="12" fillId="33" borderId="11" xfId="47" applyNumberFormat="1" applyFont="1" applyFill="1" applyBorder="1" applyAlignment="1" applyProtection="1">
      <alignment horizontal="center"/>
      <protection/>
    </xf>
    <xf numFmtId="0" fontId="6" fillId="33" borderId="0" xfId="47" applyNumberFormat="1" applyFont="1" applyFill="1" applyBorder="1" applyAlignment="1" applyProtection="1">
      <alignment/>
      <protection/>
    </xf>
    <xf numFmtId="0" fontId="6" fillId="0" borderId="0" xfId="49" applyNumberFormat="1" applyFont="1" applyFill="1" applyBorder="1" applyAlignment="1" applyProtection="1">
      <alignment/>
      <protection/>
    </xf>
    <xf numFmtId="0" fontId="6" fillId="33" borderId="11" xfId="47" applyNumberFormat="1" applyFont="1" applyFill="1" applyBorder="1" applyAlignment="1" applyProtection="1">
      <alignment horizontal="center" vertical="center"/>
      <protection/>
    </xf>
    <xf numFmtId="43" fontId="6" fillId="33" borderId="11" xfId="47" applyFont="1" applyFill="1" applyBorder="1" applyAlignment="1" applyProtection="1">
      <alignment horizontal="left" vertical="center" wrapText="1"/>
      <protection/>
    </xf>
    <xf numFmtId="43" fontId="12" fillId="33" borderId="11" xfId="47" applyNumberFormat="1" applyFont="1" applyFill="1" applyBorder="1" applyAlignment="1" applyProtection="1">
      <alignment horizontal="center" vertical="center"/>
      <protection/>
    </xf>
    <xf numFmtId="43" fontId="6" fillId="33" borderId="11" xfId="47" applyNumberFormat="1" applyFont="1" applyFill="1" applyBorder="1" applyAlignment="1" applyProtection="1">
      <alignment horizontal="center" vertical="center"/>
      <protection/>
    </xf>
    <xf numFmtId="43" fontId="6" fillId="33" borderId="11" xfId="47" applyFont="1" applyFill="1" applyBorder="1" applyAlignment="1" applyProtection="1">
      <alignment horizontal="center" vertical="center"/>
      <protection/>
    </xf>
    <xf numFmtId="0" fontId="2" fillId="0" borderId="0" xfId="44" applyNumberFormat="1">
      <alignment/>
      <protection/>
    </xf>
    <xf numFmtId="43" fontId="12" fillId="33" borderId="11" xfId="47" applyFont="1" applyFill="1" applyBorder="1" applyAlignment="1" applyProtection="1">
      <alignment horizontal="center" vertical="center"/>
      <protection/>
    </xf>
    <xf numFmtId="0" fontId="2" fillId="0" borderId="0" xfId="44" applyNumberFormat="1" applyFont="1" applyAlignment="1">
      <alignment horizontal="center"/>
      <protection/>
    </xf>
    <xf numFmtId="43" fontId="6" fillId="33" borderId="11" xfId="47" applyFont="1" applyFill="1" applyBorder="1" applyAlignment="1" applyProtection="1">
      <alignment horizontal="center"/>
      <protection/>
    </xf>
    <xf numFmtId="43" fontId="12" fillId="33" borderId="11" xfId="47" applyFont="1" applyFill="1" applyBorder="1" applyAlignment="1" applyProtection="1">
      <alignment horizontal="left" vertical="top" wrapText="1"/>
      <protection/>
    </xf>
    <xf numFmtId="43" fontId="12" fillId="33" borderId="11" xfId="47" applyFont="1" applyFill="1" applyBorder="1" applyAlignment="1" applyProtection="1">
      <alignment horizontal="center" vertical="center" wrapText="1"/>
      <protection/>
    </xf>
    <xf numFmtId="43" fontId="12" fillId="33" borderId="11" xfId="47" applyFont="1" applyFill="1" applyBorder="1" applyAlignment="1" applyProtection="1">
      <alignment horizontal="left"/>
      <protection/>
    </xf>
    <xf numFmtId="43" fontId="12" fillId="0" borderId="11" xfId="49" applyFont="1" applyFill="1" applyBorder="1" applyAlignment="1" applyProtection="1">
      <alignment/>
      <protection/>
    </xf>
    <xf numFmtId="43" fontId="12" fillId="33" borderId="11" xfId="47" applyNumberFormat="1" applyFont="1" applyFill="1" applyBorder="1" applyAlignment="1" applyProtection="1">
      <alignment horizontal="left" vertical="top" wrapText="1"/>
      <protection/>
    </xf>
    <xf numFmtId="43" fontId="6" fillId="33" borderId="11" xfId="47" applyFont="1" applyFill="1" applyBorder="1" applyAlignment="1" applyProtection="1">
      <alignment horizontal="left" vertical="top" wrapText="1"/>
      <protection/>
    </xf>
    <xf numFmtId="43" fontId="6" fillId="33" borderId="11" xfId="47" applyFont="1" applyFill="1" applyBorder="1" applyAlignment="1" applyProtection="1">
      <alignment horizontal="center" vertical="center" wrapText="1"/>
      <protection/>
    </xf>
    <xf numFmtId="165" fontId="66" fillId="36" borderId="11" xfId="48" applyFont="1" applyFill="1" applyBorder="1" applyAlignment="1" applyProtection="1">
      <alignment horizontal="left" vertical="center" wrapText="1"/>
      <protection/>
    </xf>
    <xf numFmtId="166" fontId="66" fillId="36" borderId="11" xfId="48" applyNumberFormat="1" applyFont="1" applyFill="1" applyBorder="1" applyAlignment="1" applyProtection="1">
      <alignment horizontal="center" vertical="center"/>
      <protection/>
    </xf>
    <xf numFmtId="165" fontId="66" fillId="36" borderId="11" xfId="48" applyFont="1" applyFill="1" applyBorder="1" applyAlignment="1" applyProtection="1">
      <alignment horizontal="center" vertical="center" wrapText="1"/>
      <protection/>
    </xf>
    <xf numFmtId="167" fontId="66" fillId="36" borderId="11" xfId="48" applyNumberFormat="1" applyFont="1" applyFill="1" applyBorder="1" applyAlignment="1" applyProtection="1">
      <alignment horizontal="center" vertical="center"/>
      <protection/>
    </xf>
    <xf numFmtId="167" fontId="66" fillId="0" borderId="11" xfId="50" applyNumberFormat="1" applyFont="1" applyFill="1" applyBorder="1" applyAlignment="1" applyProtection="1">
      <alignment horizontal="center"/>
      <protection/>
    </xf>
    <xf numFmtId="165" fontId="66" fillId="36" borderId="11" xfId="48" applyFont="1" applyFill="1" applyBorder="1" applyAlignment="1" applyProtection="1">
      <alignment horizontal="center" vertical="center"/>
      <protection/>
    </xf>
    <xf numFmtId="43" fontId="12" fillId="0" borderId="11" xfId="49" applyFont="1" applyFill="1" applyBorder="1" applyAlignment="1" applyProtection="1">
      <alignment wrapText="1"/>
      <protection/>
    </xf>
    <xf numFmtId="43" fontId="12" fillId="0" borderId="11" xfId="44" applyFont="1" applyBorder="1" applyAlignment="1">
      <alignment wrapText="1"/>
      <protection/>
    </xf>
    <xf numFmtId="43" fontId="12" fillId="0" borderId="11" xfId="44" applyNumberFormat="1" applyFont="1" applyBorder="1" applyAlignment="1">
      <alignment horizontal="center"/>
      <protection/>
    </xf>
    <xf numFmtId="43" fontId="12" fillId="0" borderId="11" xfId="44" applyFont="1" applyBorder="1" applyAlignment="1">
      <alignment horizontal="center"/>
      <protection/>
    </xf>
    <xf numFmtId="165" fontId="66" fillId="0" borderId="11" xfId="50" applyFont="1" applyFill="1" applyBorder="1" applyAlignment="1" applyProtection="1">
      <alignment wrapText="1"/>
      <protection/>
    </xf>
    <xf numFmtId="165" fontId="66" fillId="0" borderId="11" xfId="50" applyFont="1" applyFill="1" applyBorder="1" applyAlignment="1" applyProtection="1">
      <alignment horizontal="center"/>
      <protection/>
    </xf>
    <xf numFmtId="43" fontId="6" fillId="33" borderId="11" xfId="47" applyFont="1" applyFill="1" applyBorder="1" applyAlignment="1" applyProtection="1">
      <alignment horizontal="left" wrapText="1"/>
      <protection/>
    </xf>
    <xf numFmtId="43" fontId="66" fillId="36" borderId="11" xfId="47" applyFont="1" applyFill="1" applyBorder="1" applyAlignment="1" applyProtection="1">
      <alignment horizontal="left" wrapText="1"/>
      <protection/>
    </xf>
    <xf numFmtId="0" fontId="6" fillId="33" borderId="10" xfId="47" applyNumberFormat="1" applyFont="1" applyFill="1" applyBorder="1" applyAlignment="1" applyProtection="1">
      <alignment horizontal="center" vertical="center"/>
      <protection/>
    </xf>
    <xf numFmtId="43" fontId="6" fillId="33" borderId="10" xfId="47" applyFont="1" applyFill="1" applyBorder="1" applyAlignment="1" applyProtection="1">
      <alignment horizontal="left" vertical="center" wrapText="1"/>
      <protection/>
    </xf>
    <xf numFmtId="43" fontId="6" fillId="33" borderId="10" xfId="47" applyNumberFormat="1" applyFont="1" applyFill="1" applyBorder="1" applyAlignment="1" applyProtection="1">
      <alignment horizontal="center" vertical="center" wrapText="1"/>
      <protection/>
    </xf>
    <xf numFmtId="43" fontId="67" fillId="0" borderId="11" xfId="49" applyFont="1" applyFill="1" applyBorder="1" applyAlignment="1">
      <alignment horizontal="center" vertical="center" wrapText="1"/>
      <protection/>
    </xf>
    <xf numFmtId="43" fontId="68" fillId="0" borderId="11" xfId="49" applyFont="1" applyFill="1" applyBorder="1" applyAlignment="1">
      <alignment horizontal="center" vertical="center" wrapText="1"/>
      <protection/>
    </xf>
    <xf numFmtId="43" fontId="5" fillId="33" borderId="16" xfId="47" applyFont="1" applyFill="1" applyBorder="1" applyAlignment="1" applyProtection="1">
      <alignment horizontal="center" vertical="center"/>
      <protection/>
    </xf>
    <xf numFmtId="0" fontId="6" fillId="33" borderId="17" xfId="47" applyNumberFormat="1" applyFont="1" applyFill="1" applyBorder="1" applyAlignment="1" applyProtection="1">
      <alignment horizontal="center" vertical="center"/>
      <protection/>
    </xf>
    <xf numFmtId="43" fontId="8" fillId="33" borderId="0" xfId="47" applyFont="1" applyFill="1" applyBorder="1" applyAlignment="1" applyProtection="1">
      <alignment/>
      <protection/>
    </xf>
    <xf numFmtId="43" fontId="8" fillId="33" borderId="0" xfId="47" applyNumberFormat="1" applyFont="1" applyFill="1" applyBorder="1" applyAlignment="1" applyProtection="1">
      <alignment/>
      <protection/>
    </xf>
    <xf numFmtId="43" fontId="5" fillId="33" borderId="11" xfId="47" applyFont="1" applyFill="1" applyBorder="1" applyAlignment="1" applyProtection="1">
      <alignment horizontal="center" vertical="center" wrapText="1"/>
      <protection/>
    </xf>
    <xf numFmtId="43" fontId="67" fillId="36" borderId="11" xfId="47" applyFont="1" applyFill="1" applyBorder="1" applyAlignment="1">
      <alignment horizontal="center" vertical="center" wrapText="1"/>
      <protection/>
    </xf>
    <xf numFmtId="171" fontId="0" fillId="33" borderId="11" xfId="99" applyNumberFormat="1" applyFill="1" applyBorder="1" applyAlignment="1" applyProtection="1">
      <alignment horizontal="center" vertical="center"/>
      <protection/>
    </xf>
    <xf numFmtId="171" fontId="0" fillId="33" borderId="11" xfId="99" applyNumberFormat="1" applyFill="1" applyBorder="1" applyAlignment="1" applyProtection="1">
      <alignment vertical="top" wrapText="1"/>
      <protection/>
    </xf>
    <xf numFmtId="171" fontId="0" fillId="33" borderId="11" xfId="99" applyNumberFormat="1" applyFill="1" applyBorder="1" applyAlignment="1" applyProtection="1">
      <alignment horizontal="center"/>
      <protection/>
    </xf>
    <xf numFmtId="43" fontId="66" fillId="36" borderId="18" xfId="47" applyNumberFormat="1" applyFont="1" applyFill="1" applyBorder="1" applyAlignment="1" applyProtection="1">
      <alignment horizontal="center" vertical="center"/>
      <protection/>
    </xf>
    <xf numFmtId="43" fontId="6" fillId="33" borderId="18" xfId="47" applyFont="1" applyFill="1" applyBorder="1" applyAlignment="1" applyProtection="1">
      <alignment horizontal="center"/>
      <protection/>
    </xf>
    <xf numFmtId="171" fontId="0" fillId="33" borderId="18" xfId="99" applyNumberFormat="1" applyFill="1" applyBorder="1" applyAlignment="1" applyProtection="1">
      <alignment horizontal="center"/>
      <protection/>
    </xf>
    <xf numFmtId="171" fontId="0" fillId="33" borderId="18" xfId="99" applyNumberFormat="1" applyFill="1" applyBorder="1" applyAlignment="1" applyProtection="1">
      <alignment vertical="top" wrapText="1"/>
      <protection/>
    </xf>
    <xf numFmtId="43" fontId="5" fillId="33" borderId="19" xfId="47" applyNumberFormat="1" applyFont="1" applyFill="1" applyBorder="1" applyAlignment="1" applyProtection="1">
      <alignment horizontal="center"/>
      <protection/>
    </xf>
    <xf numFmtId="43" fontId="5" fillId="33" borderId="20" xfId="47" applyNumberFormat="1" applyFont="1" applyFill="1" applyBorder="1" applyAlignment="1" applyProtection="1">
      <alignment horizontal="center"/>
      <protection/>
    </xf>
    <xf numFmtId="43" fontId="5" fillId="33" borderId="21" xfId="47" applyNumberFormat="1" applyFont="1" applyFill="1" applyBorder="1" applyAlignment="1" applyProtection="1">
      <alignment horizontal="center"/>
      <protection/>
    </xf>
    <xf numFmtId="43" fontId="0" fillId="33" borderId="21" xfId="99" applyFill="1" applyBorder="1" applyAlignment="1" applyProtection="1">
      <alignment/>
      <protection/>
    </xf>
    <xf numFmtId="0" fontId="66" fillId="36" borderId="11" xfId="48" applyNumberFormat="1" applyFont="1" applyFill="1" applyBorder="1" applyAlignment="1" applyProtection="1">
      <alignment horizontal="left" vertical="top" wrapText="1"/>
      <protection/>
    </xf>
    <xf numFmtId="43" fontId="5" fillId="33" borderId="22" xfId="47" applyFont="1" applyFill="1" applyBorder="1" applyAlignment="1" applyProtection="1">
      <alignment horizontal="center" vertical="center"/>
      <protection/>
    </xf>
    <xf numFmtId="43" fontId="5" fillId="33" borderId="18" xfId="47" applyFont="1" applyFill="1" applyBorder="1" applyAlignment="1" applyProtection="1">
      <alignment horizontal="center" vertical="center" wrapText="1"/>
      <protection/>
    </xf>
    <xf numFmtId="43" fontId="67" fillId="36" borderId="18" xfId="47" applyFont="1" applyFill="1" applyBorder="1" applyAlignment="1">
      <alignment horizontal="center" vertical="center" wrapText="1"/>
      <protection/>
    </xf>
    <xf numFmtId="43" fontId="67" fillId="0" borderId="18" xfId="49" applyFont="1" applyFill="1" applyBorder="1" applyAlignment="1">
      <alignment horizontal="center" vertical="center" wrapText="1"/>
      <protection/>
    </xf>
    <xf numFmtId="43" fontId="68" fillId="0" borderId="18" xfId="49" applyFont="1" applyFill="1" applyBorder="1" applyAlignment="1">
      <alignment horizontal="center" vertical="center" wrapText="1"/>
      <protection/>
    </xf>
    <xf numFmtId="0" fontId="6" fillId="33" borderId="11" xfId="47" applyNumberFormat="1" applyFont="1" applyFill="1" applyBorder="1" applyAlignment="1" applyProtection="1">
      <alignment horizontal="left" vertical="top" wrapText="1"/>
      <protection/>
    </xf>
    <xf numFmtId="0" fontId="14" fillId="0" borderId="11" xfId="44" applyNumberFormat="1" applyFont="1" applyBorder="1" applyAlignment="1">
      <alignment vertical="center" wrapText="1"/>
      <protection/>
    </xf>
    <xf numFmtId="43" fontId="14" fillId="0" borderId="11" xfId="45" applyNumberFormat="1" applyFont="1" applyFill="1" applyBorder="1" applyAlignment="1" applyProtection="1">
      <alignment horizontal="center"/>
      <protection/>
    </xf>
    <xf numFmtId="43" fontId="14" fillId="0" borderId="11" xfId="45" applyFont="1" applyFill="1" applyBorder="1" applyAlignment="1" applyProtection="1">
      <alignment horizontal="center"/>
      <protection/>
    </xf>
    <xf numFmtId="0" fontId="6" fillId="33" borderId="11" xfId="47" applyNumberFormat="1" applyFont="1" applyFill="1" applyBorder="1" applyAlignment="1" applyProtection="1">
      <alignment horizontal="left" wrapText="1"/>
      <protection/>
    </xf>
    <xf numFmtId="0" fontId="14" fillId="0" borderId="11" xfId="45" applyNumberFormat="1" applyFont="1" applyFill="1" applyBorder="1" applyAlignment="1" applyProtection="1">
      <alignment wrapText="1"/>
      <protection/>
    </xf>
    <xf numFmtId="0" fontId="0" fillId="0" borderId="11" xfId="44" applyNumberFormat="1" applyFont="1" applyBorder="1" applyAlignment="1">
      <alignment vertical="center" wrapText="1"/>
      <protection/>
    </xf>
    <xf numFmtId="43" fontId="0" fillId="0" borderId="11" xfId="45" applyNumberFormat="1" applyFont="1" applyFill="1" applyBorder="1" applyAlignment="1" applyProtection="1">
      <alignment horizontal="center"/>
      <protection/>
    </xf>
    <xf numFmtId="43" fontId="12" fillId="33" borderId="11" xfId="47" applyNumberFormat="1" applyFont="1" applyFill="1" applyBorder="1" applyAlignment="1" applyProtection="1">
      <alignment horizontal="center"/>
      <protection/>
    </xf>
    <xf numFmtId="0" fontId="12" fillId="33" borderId="11" xfId="47" applyNumberFormat="1" applyFont="1" applyFill="1" applyBorder="1" applyAlignment="1" applyProtection="1">
      <alignment horizontal="left" vertical="top" wrapText="1"/>
      <protection/>
    </xf>
    <xf numFmtId="171" fontId="0" fillId="33" borderId="11" xfId="99" applyNumberFormat="1" applyFill="1" applyBorder="1" applyAlignment="1" applyProtection="1">
      <alignment horizontal="center" vertical="center" wrapText="1"/>
      <protection/>
    </xf>
    <xf numFmtId="171" fontId="0" fillId="0" borderId="11" xfId="99" applyNumberFormat="1" applyFill="1" applyBorder="1" applyAlignment="1" applyProtection="1">
      <alignment horizontal="center"/>
      <protection/>
    </xf>
    <xf numFmtId="43" fontId="5" fillId="33" borderId="0" xfId="45" applyFont="1" applyFill="1" applyBorder="1" applyAlignment="1" applyProtection="1">
      <alignment vertical="top" wrapText="1"/>
      <protection/>
    </xf>
    <xf numFmtId="43" fontId="2" fillId="0" borderId="18" xfId="45" applyNumberFormat="1" applyFont="1" applyFill="1" applyBorder="1" applyAlignment="1" applyProtection="1">
      <alignment horizontal="center"/>
      <protection/>
    </xf>
    <xf numFmtId="43" fontId="2" fillId="0" borderId="18" xfId="45" applyFont="1" applyFill="1" applyBorder="1" applyAlignment="1" applyProtection="1">
      <alignment horizontal="center"/>
      <protection/>
    </xf>
    <xf numFmtId="171" fontId="0" fillId="0" borderId="18" xfId="99" applyNumberFormat="1" applyFill="1" applyBorder="1" applyAlignment="1" applyProtection="1">
      <alignment horizontal="center"/>
      <protection/>
    </xf>
    <xf numFmtId="43" fontId="13" fillId="0" borderId="19" xfId="45" applyFont="1" applyFill="1" applyBorder="1" applyAlignment="1" applyProtection="1">
      <alignment horizontal="center"/>
      <protection/>
    </xf>
    <xf numFmtId="43" fontId="13" fillId="0" borderId="20" xfId="45" applyFont="1" applyFill="1" applyBorder="1" applyAlignment="1" applyProtection="1">
      <alignment horizontal="center"/>
      <protection/>
    </xf>
    <xf numFmtId="171" fontId="0" fillId="33" borderId="23" xfId="99" applyNumberFormat="1" applyFill="1" applyBorder="1" applyAlignment="1" applyProtection="1">
      <alignment vertical="top" wrapText="1"/>
      <protection/>
    </xf>
    <xf numFmtId="43" fontId="12" fillId="0" borderId="24" xfId="49" applyFont="1" applyFill="1" applyBorder="1" applyAlignment="1" applyProtection="1">
      <alignment/>
      <protection/>
    </xf>
    <xf numFmtId="43" fontId="6" fillId="33" borderId="25" xfId="47" applyFont="1" applyFill="1" applyBorder="1" applyAlignment="1" applyProtection="1">
      <alignment horizontal="center" vertical="center"/>
      <protection/>
    </xf>
    <xf numFmtId="43" fontId="6" fillId="33" borderId="25" xfId="47" applyNumberFormat="1" applyFont="1" applyFill="1" applyBorder="1" applyAlignment="1" applyProtection="1">
      <alignment horizontal="center" vertical="center" wrapText="1"/>
      <protection/>
    </xf>
    <xf numFmtId="43" fontId="6" fillId="33" borderId="22" xfId="47" applyFont="1" applyFill="1" applyBorder="1" applyAlignment="1" applyProtection="1">
      <alignment horizontal="center" vertical="center"/>
      <protection/>
    </xf>
    <xf numFmtId="0" fontId="6" fillId="0" borderId="11" xfId="49" applyNumberFormat="1" applyFont="1" applyFill="1" applyBorder="1" applyAlignment="1" applyProtection="1">
      <alignment horizontal="left" wrapText="1"/>
      <protection/>
    </xf>
    <xf numFmtId="171" fontId="15" fillId="0" borderId="11" xfId="49" applyNumberFormat="1" applyFont="1" applyFill="1" applyBorder="1" applyAlignment="1" applyProtection="1">
      <alignment/>
      <protection/>
    </xf>
    <xf numFmtId="171" fontId="4" fillId="0" borderId="11" xfId="49" applyNumberFormat="1" applyFont="1" applyFill="1" applyBorder="1" applyAlignment="1" applyProtection="1">
      <alignment/>
      <protection/>
    </xf>
    <xf numFmtId="167" fontId="66" fillId="0" borderId="11" xfId="50" applyNumberFormat="1" applyFont="1" applyFill="1" applyBorder="1" applyAlignment="1" applyProtection="1">
      <alignment horizontal="center" vertical="center"/>
      <protection/>
    </xf>
    <xf numFmtId="169" fontId="66" fillId="36" borderId="11" xfId="48" applyNumberFormat="1" applyFont="1" applyFill="1" applyBorder="1" applyAlignment="1" applyProtection="1">
      <alignment horizontal="center" vertical="center" wrapText="1"/>
      <protection/>
    </xf>
    <xf numFmtId="167" fontId="66" fillId="36" borderId="11" xfId="48" applyNumberFormat="1" applyFont="1" applyFill="1" applyBorder="1" applyAlignment="1" applyProtection="1">
      <alignment horizontal="center" vertical="center" wrapText="1"/>
      <protection/>
    </xf>
    <xf numFmtId="168" fontId="66" fillId="0" borderId="11" xfId="50" applyNumberFormat="1" applyFont="1" applyFill="1" applyBorder="1" applyAlignment="1" applyProtection="1">
      <alignment horizontal="center" vertical="center"/>
      <protection/>
    </xf>
    <xf numFmtId="43" fontId="6" fillId="0" borderId="11" xfId="49" applyNumberFormat="1" applyFont="1" applyFill="1" applyBorder="1" applyAlignment="1" applyProtection="1">
      <alignment horizontal="center" vertical="center"/>
      <protection/>
    </xf>
    <xf numFmtId="43" fontId="12" fillId="33" borderId="11" xfId="47" applyNumberFormat="1" applyFont="1" applyFill="1" applyBorder="1" applyAlignment="1" applyProtection="1">
      <alignment horizontal="center" vertical="center" wrapText="1"/>
      <protection/>
    </xf>
    <xf numFmtId="171" fontId="0" fillId="33" borderId="26" xfId="99" applyNumberFormat="1" applyFill="1" applyBorder="1" applyAlignment="1" applyProtection="1">
      <alignment vertical="top" wrapText="1"/>
      <protection/>
    </xf>
    <xf numFmtId="43" fontId="13" fillId="0" borderId="27" xfId="45" applyFont="1" applyFill="1" applyBorder="1" applyAlignment="1" applyProtection="1">
      <alignment horizontal="center"/>
      <protection/>
    </xf>
    <xf numFmtId="43" fontId="13" fillId="0" borderId="28" xfId="45" applyFont="1" applyFill="1" applyBorder="1" applyAlignment="1" applyProtection="1">
      <alignment horizontal="center"/>
      <protection/>
    </xf>
    <xf numFmtId="165" fontId="66" fillId="36" borderId="29" xfId="48" applyFont="1" applyFill="1" applyBorder="1" applyAlignment="1" applyProtection="1">
      <alignment vertical="top" wrapText="1"/>
      <protection/>
    </xf>
    <xf numFmtId="165" fontId="66" fillId="36" borderId="29" xfId="48" applyFont="1" applyFill="1" applyBorder="1" applyAlignment="1" applyProtection="1">
      <alignment horizontal="left" wrapText="1"/>
      <protection/>
    </xf>
    <xf numFmtId="165" fontId="66" fillId="0" borderId="29" xfId="50" applyFont="1" applyFill="1" applyBorder="1" applyAlignment="1" applyProtection="1">
      <alignment/>
      <protection/>
    </xf>
    <xf numFmtId="43" fontId="6" fillId="35" borderId="30" xfId="47" applyFont="1" applyFill="1" applyBorder="1" applyAlignment="1" applyProtection="1">
      <alignment horizontal="left" vertical="top" wrapText="1"/>
      <protection/>
    </xf>
    <xf numFmtId="43" fontId="6" fillId="33" borderId="24" xfId="47" applyFont="1" applyFill="1" applyBorder="1" applyAlignment="1" applyProtection="1">
      <alignment vertical="top"/>
      <protection/>
    </xf>
    <xf numFmtId="43" fontId="12" fillId="33" borderId="24" xfId="47" applyFont="1" applyFill="1" applyBorder="1" applyAlignment="1" applyProtection="1">
      <alignment horizontal="left" wrapText="1"/>
      <protection/>
    </xf>
    <xf numFmtId="43" fontId="6" fillId="33" borderId="24" xfId="47" applyFont="1" applyFill="1" applyBorder="1" applyAlignment="1" applyProtection="1">
      <alignment horizontal="left" wrapText="1"/>
      <protection/>
    </xf>
    <xf numFmtId="43" fontId="6" fillId="0" borderId="31" xfId="49" applyFont="1" applyFill="1" applyBorder="1" applyAlignment="1" applyProtection="1">
      <alignment/>
      <protection/>
    </xf>
    <xf numFmtId="43" fontId="6" fillId="33" borderId="24" xfId="47" applyFont="1" applyFill="1" applyBorder="1" applyAlignment="1" applyProtection="1">
      <alignment vertical="top" wrapText="1"/>
      <protection/>
    </xf>
    <xf numFmtId="43" fontId="6" fillId="33" borderId="24" xfId="47" applyFont="1" applyFill="1" applyBorder="1" applyAlignment="1" applyProtection="1">
      <alignment horizontal="left" vertical="top" wrapText="1"/>
      <protection/>
    </xf>
    <xf numFmtId="43" fontId="6" fillId="33" borderId="24" xfId="47" applyNumberFormat="1" applyFont="1" applyFill="1" applyBorder="1" applyAlignment="1" applyProtection="1">
      <alignment vertical="top" wrapText="1"/>
      <protection/>
    </xf>
    <xf numFmtId="43" fontId="12" fillId="33" borderId="24" xfId="47" applyFont="1" applyFill="1" applyBorder="1" applyAlignment="1" applyProtection="1">
      <alignment vertical="top" wrapText="1"/>
      <protection/>
    </xf>
    <xf numFmtId="43" fontId="6" fillId="0" borderId="24" xfId="49" applyFont="1" applyFill="1" applyBorder="1" applyAlignment="1" applyProtection="1">
      <alignment/>
      <protection/>
    </xf>
    <xf numFmtId="43" fontId="0" fillId="0" borderId="24" xfId="44" applyFont="1" applyBorder="1" applyAlignment="1">
      <alignment horizontal="left" vertical="center" wrapText="1"/>
      <protection/>
    </xf>
    <xf numFmtId="171" fontId="6" fillId="0" borderId="11" xfId="49" applyNumberFormat="1" applyFont="1" applyFill="1" applyBorder="1" applyAlignment="1" applyProtection="1">
      <alignment/>
      <protection/>
    </xf>
    <xf numFmtId="171" fontId="0" fillId="0" borderId="11" xfId="99" applyNumberFormat="1" applyFill="1" applyBorder="1" applyAlignment="1" applyProtection="1">
      <alignment/>
      <protection/>
    </xf>
    <xf numFmtId="43" fontId="0" fillId="0" borderId="11" xfId="99" applyFill="1" applyBorder="1" applyAlignment="1" applyProtection="1">
      <alignment/>
      <protection/>
    </xf>
    <xf numFmtId="43" fontId="6" fillId="33" borderId="11" xfId="47" applyNumberFormat="1" applyFont="1" applyFill="1" applyBorder="1" applyAlignment="1" applyProtection="1">
      <alignment horizontal="center" vertical="center" wrapText="1"/>
      <protection/>
    </xf>
    <xf numFmtId="43" fontId="4" fillId="0" borderId="11" xfId="49" applyFont="1" applyFill="1" applyBorder="1" applyAlignment="1" applyProtection="1">
      <alignment/>
      <protection/>
    </xf>
    <xf numFmtId="43" fontId="6" fillId="33" borderId="11" xfId="47" applyFont="1" applyFill="1" applyBorder="1" applyAlignment="1" applyProtection="1">
      <alignment horizontal="left"/>
      <protection/>
    </xf>
    <xf numFmtId="43" fontId="5" fillId="33" borderId="11" xfId="47" applyFont="1" applyFill="1" applyBorder="1" applyAlignment="1" applyProtection="1">
      <alignment horizontal="center" vertical="center"/>
      <protection/>
    </xf>
    <xf numFmtId="43" fontId="6" fillId="0" borderId="0" xfId="49" applyFont="1" applyFill="1" applyBorder="1" applyAlignment="1" applyProtection="1">
      <alignment/>
      <protection/>
    </xf>
    <xf numFmtId="43" fontId="6" fillId="0" borderId="0" xfId="49" applyNumberFormat="1" applyFont="1" applyFill="1" applyBorder="1" applyAlignment="1" applyProtection="1">
      <alignment/>
      <protection/>
    </xf>
    <xf numFmtId="43" fontId="4" fillId="0" borderId="0" xfId="49" applyFont="1" applyFill="1" applyBorder="1" applyAlignment="1" applyProtection="1">
      <alignment/>
      <protection/>
    </xf>
    <xf numFmtId="43" fontId="5" fillId="33" borderId="0" xfId="47" applyFont="1" applyFill="1" applyBorder="1" applyAlignment="1" applyProtection="1">
      <alignment/>
      <protection/>
    </xf>
    <xf numFmtId="43" fontId="6" fillId="33" borderId="10" xfId="47" applyFont="1" applyFill="1" applyBorder="1" applyAlignment="1" applyProtection="1">
      <alignment horizontal="left" wrapText="1"/>
      <protection/>
    </xf>
    <xf numFmtId="43" fontId="6" fillId="33" borderId="16" xfId="47" applyFont="1" applyFill="1" applyBorder="1" applyAlignment="1" applyProtection="1">
      <alignment horizontal="center" vertical="center"/>
      <protection/>
    </xf>
    <xf numFmtId="43" fontId="5" fillId="33" borderId="0" xfId="47" applyFont="1" applyFill="1" applyBorder="1" applyAlignment="1" applyProtection="1">
      <alignment vertical="center"/>
      <protection/>
    </xf>
    <xf numFmtId="43" fontId="2" fillId="0" borderId="0" xfId="44">
      <alignment/>
      <protection/>
    </xf>
    <xf numFmtId="43" fontId="12" fillId="0" borderId="11" xfId="49" applyFont="1" applyFill="1" applyBorder="1" applyAlignment="1" applyProtection="1">
      <alignment horizontal="center"/>
      <protection/>
    </xf>
    <xf numFmtId="43" fontId="6" fillId="0" borderId="11" xfId="49" applyFont="1" applyFill="1" applyBorder="1" applyAlignment="1" applyProtection="1">
      <alignment/>
      <protection/>
    </xf>
    <xf numFmtId="43" fontId="6" fillId="0" borderId="11" xfId="49" applyFont="1" applyFill="1" applyBorder="1" applyAlignment="1" applyProtection="1">
      <alignment horizontal="center"/>
      <protection/>
    </xf>
    <xf numFmtId="43" fontId="6" fillId="0" borderId="11" xfId="49" applyNumberFormat="1" applyFont="1" applyFill="1" applyBorder="1" applyAlignment="1" applyProtection="1">
      <alignment horizontal="center"/>
      <protection/>
    </xf>
    <xf numFmtId="43" fontId="12" fillId="34" borderId="11" xfId="49" applyNumberFormat="1" applyFont="1" applyFill="1" applyBorder="1" applyAlignment="1">
      <alignment/>
      <protection/>
    </xf>
    <xf numFmtId="43" fontId="12" fillId="34" borderId="11" xfId="49" applyNumberFormat="1" applyFont="1" applyFill="1" applyBorder="1" applyAlignment="1">
      <alignment/>
      <protection/>
    </xf>
    <xf numFmtId="43" fontId="2" fillId="0" borderId="11" xfId="44" applyBorder="1" applyAlignment="1">
      <alignment horizontal="center"/>
      <protection/>
    </xf>
    <xf numFmtId="43" fontId="2" fillId="0" borderId="11" xfId="44" applyNumberFormat="1" applyBorder="1" applyAlignment="1">
      <alignment horizontal="center"/>
      <protection/>
    </xf>
    <xf numFmtId="43" fontId="6" fillId="35" borderId="11" xfId="47" applyFont="1" applyFill="1" applyBorder="1" applyAlignment="1" applyProtection="1">
      <alignment horizontal="left" vertical="top" wrapText="1"/>
      <protection/>
    </xf>
    <xf numFmtId="43" fontId="12" fillId="0" borderId="11" xfId="49" applyNumberFormat="1" applyFont="1" applyFill="1" applyBorder="1" applyAlignment="1" applyProtection="1">
      <alignment horizontal="center"/>
      <protection/>
    </xf>
    <xf numFmtId="165" fontId="66" fillId="36" borderId="11" xfId="48" applyFont="1" applyFill="1" applyBorder="1" applyAlignment="1" applyProtection="1">
      <alignment horizontal="left" vertical="top" wrapText="1"/>
      <protection/>
    </xf>
    <xf numFmtId="0" fontId="5" fillId="0" borderId="0" xfId="49" applyNumberFormat="1" applyFont="1" applyFill="1" applyBorder="1" applyAlignment="1" applyProtection="1">
      <alignment/>
      <protection/>
    </xf>
    <xf numFmtId="43" fontId="0" fillId="0" borderId="12" xfId="44" applyFont="1" applyBorder="1" applyAlignment="1">
      <alignment horizontal="left" vertical="center" wrapText="1"/>
      <protection/>
    </xf>
    <xf numFmtId="43" fontId="6" fillId="0" borderId="12" xfId="49" applyFont="1" applyFill="1" applyBorder="1" applyAlignment="1" applyProtection="1">
      <alignment/>
      <protection/>
    </xf>
    <xf numFmtId="43" fontId="12" fillId="33" borderId="12" xfId="47" applyFont="1" applyFill="1" applyBorder="1" applyAlignment="1" applyProtection="1">
      <alignment vertical="top" wrapText="1"/>
      <protection/>
    </xf>
    <xf numFmtId="43" fontId="6" fillId="33" borderId="12" xfId="47" applyNumberFormat="1" applyFont="1" applyFill="1" applyBorder="1" applyAlignment="1" applyProtection="1">
      <alignment vertical="top" wrapText="1"/>
      <protection/>
    </xf>
    <xf numFmtId="43" fontId="6" fillId="33" borderId="12" xfId="47" applyFont="1" applyFill="1" applyBorder="1" applyAlignment="1" applyProtection="1">
      <alignment horizontal="left" vertical="top" wrapText="1"/>
      <protection/>
    </xf>
    <xf numFmtId="43" fontId="6" fillId="33" borderId="12" xfId="47" applyFont="1" applyFill="1" applyBorder="1" applyAlignment="1" applyProtection="1">
      <alignment vertical="top" wrapText="1"/>
      <protection/>
    </xf>
    <xf numFmtId="43" fontId="6" fillId="0" borderId="13" xfId="49" applyFont="1" applyFill="1" applyBorder="1" applyAlignment="1" applyProtection="1">
      <alignment/>
      <protection/>
    </xf>
    <xf numFmtId="43" fontId="6" fillId="33" borderId="12" xfId="47" applyFont="1" applyFill="1" applyBorder="1" applyAlignment="1" applyProtection="1">
      <alignment horizontal="left" wrapText="1"/>
      <protection/>
    </xf>
    <xf numFmtId="43" fontId="12" fillId="33" borderId="12" xfId="47" applyFont="1" applyFill="1" applyBorder="1" applyAlignment="1" applyProtection="1">
      <alignment horizontal="left" wrapText="1"/>
      <protection/>
    </xf>
    <xf numFmtId="43" fontId="12" fillId="0" borderId="12" xfId="49" applyFont="1" applyFill="1" applyBorder="1" applyAlignment="1" applyProtection="1">
      <alignment/>
      <protection/>
    </xf>
    <xf numFmtId="43" fontId="6" fillId="33" borderId="12" xfId="47" applyFont="1" applyFill="1" applyBorder="1" applyAlignment="1" applyProtection="1">
      <alignment vertical="top"/>
      <protection/>
    </xf>
    <xf numFmtId="43" fontId="6" fillId="35" borderId="14" xfId="47" applyFont="1" applyFill="1" applyBorder="1" applyAlignment="1" applyProtection="1">
      <alignment horizontal="left" vertical="top" wrapText="1"/>
      <protection/>
    </xf>
    <xf numFmtId="165" fontId="66" fillId="0" borderId="15" xfId="50" applyFont="1" applyFill="1" applyBorder="1" applyAlignment="1" applyProtection="1">
      <alignment/>
      <protection/>
    </xf>
    <xf numFmtId="165" fontId="66" fillId="36" borderId="15" xfId="48" applyFont="1" applyFill="1" applyBorder="1" applyAlignment="1" applyProtection="1">
      <alignment horizontal="left" wrapText="1"/>
      <protection/>
    </xf>
    <xf numFmtId="165" fontId="66" fillId="36" borderId="15" xfId="48" applyFont="1" applyFill="1" applyBorder="1" applyAlignment="1" applyProtection="1">
      <alignment vertical="top" wrapText="1"/>
      <protection/>
    </xf>
    <xf numFmtId="0" fontId="6" fillId="33" borderId="11" xfId="47" applyNumberFormat="1" applyFont="1" applyFill="1" applyBorder="1" applyAlignment="1" applyProtection="1">
      <alignment horizontal="center"/>
      <protection/>
    </xf>
    <xf numFmtId="43" fontId="6" fillId="33" borderId="11" xfId="47" applyFont="1" applyFill="1" applyBorder="1" applyAlignment="1" applyProtection="1">
      <alignment horizontal="left" vertical="center" wrapText="1"/>
      <protection/>
    </xf>
    <xf numFmtId="43" fontId="12" fillId="33" borderId="11" xfId="47" applyNumberFormat="1" applyFont="1" applyFill="1" applyBorder="1" applyAlignment="1" applyProtection="1">
      <alignment horizontal="center" vertical="center"/>
      <protection/>
    </xf>
    <xf numFmtId="43" fontId="6" fillId="33" borderId="11" xfId="47" applyNumberFormat="1" applyFont="1" applyFill="1" applyBorder="1" applyAlignment="1" applyProtection="1">
      <alignment horizontal="center" vertical="center"/>
      <protection/>
    </xf>
    <xf numFmtId="43" fontId="6" fillId="33" borderId="11" xfId="47" applyFont="1" applyFill="1" applyBorder="1" applyAlignment="1" applyProtection="1">
      <alignment horizontal="center" vertical="center"/>
      <protection/>
    </xf>
    <xf numFmtId="0" fontId="2" fillId="0" borderId="0" xfId="44" applyNumberFormat="1">
      <alignment/>
      <protection/>
    </xf>
    <xf numFmtId="43" fontId="12" fillId="33" borderId="11" xfId="47" applyFont="1" applyFill="1" applyBorder="1" applyAlignment="1" applyProtection="1">
      <alignment horizontal="center" vertical="center"/>
      <protection/>
    </xf>
    <xf numFmtId="0" fontId="2" fillId="0" borderId="0" xfId="44" applyNumberFormat="1" applyFont="1" applyAlignment="1">
      <alignment horizontal="center"/>
      <protection/>
    </xf>
    <xf numFmtId="43" fontId="12" fillId="0" borderId="11" xfId="49" applyNumberFormat="1" applyFont="1" applyFill="1" applyBorder="1" applyAlignment="1" applyProtection="1">
      <alignment horizontal="center" vertical="center"/>
      <protection/>
    </xf>
    <xf numFmtId="43" fontId="12" fillId="0" borderId="11" xfId="49" applyFont="1" applyFill="1" applyBorder="1" applyAlignment="1" applyProtection="1">
      <alignment horizontal="center" vertical="center"/>
      <protection/>
    </xf>
    <xf numFmtId="43" fontId="12" fillId="33" borderId="11" xfId="47" applyFont="1" applyFill="1" applyBorder="1" applyAlignment="1" applyProtection="1">
      <alignment horizontal="left" vertical="top" wrapText="1"/>
      <protection/>
    </xf>
    <xf numFmtId="43" fontId="12" fillId="33" borderId="11" xfId="47" applyFont="1" applyFill="1" applyBorder="1" applyAlignment="1" applyProtection="1">
      <alignment horizontal="left"/>
      <protection/>
    </xf>
    <xf numFmtId="43" fontId="12" fillId="0" borderId="11" xfId="49" applyFont="1" applyFill="1" applyBorder="1" applyAlignment="1" applyProtection="1">
      <alignment/>
      <protection/>
    </xf>
    <xf numFmtId="43" fontId="12" fillId="33" borderId="11" xfId="47" applyNumberFormat="1" applyFont="1" applyFill="1" applyBorder="1" applyAlignment="1" applyProtection="1">
      <alignment horizontal="left" vertical="top" wrapText="1"/>
      <protection/>
    </xf>
    <xf numFmtId="43" fontId="6" fillId="33" borderId="11" xfId="47" applyFont="1" applyFill="1" applyBorder="1" applyAlignment="1" applyProtection="1">
      <alignment horizontal="left" vertical="top" wrapText="1"/>
      <protection/>
    </xf>
    <xf numFmtId="43" fontId="6" fillId="33" borderId="11" xfId="47" applyFont="1" applyFill="1" applyBorder="1" applyAlignment="1" applyProtection="1">
      <alignment horizontal="center" vertical="center" wrapText="1"/>
      <protection/>
    </xf>
    <xf numFmtId="43" fontId="6" fillId="0" borderId="11" xfId="49" applyFont="1" applyFill="1" applyBorder="1" applyAlignment="1" applyProtection="1">
      <alignment horizontal="left"/>
      <protection/>
    </xf>
    <xf numFmtId="165" fontId="66" fillId="36" borderId="11" xfId="48" applyFont="1" applyFill="1" applyBorder="1" applyAlignment="1" applyProtection="1">
      <alignment horizontal="left" vertical="center" wrapText="1"/>
      <protection/>
    </xf>
    <xf numFmtId="167" fontId="66" fillId="36" borderId="11" xfId="48" applyNumberFormat="1" applyFont="1" applyFill="1" applyBorder="1" applyAlignment="1" applyProtection="1">
      <alignment horizontal="center" vertical="center"/>
      <protection/>
    </xf>
    <xf numFmtId="165" fontId="66" fillId="36" borderId="11" xfId="48" applyFont="1" applyFill="1" applyBorder="1" applyAlignment="1" applyProtection="1">
      <alignment horizontal="center" vertical="center"/>
      <protection/>
    </xf>
    <xf numFmtId="43" fontId="12" fillId="0" borderId="11" xfId="49" applyFont="1" applyFill="1" applyBorder="1" applyAlignment="1" applyProtection="1">
      <alignment wrapText="1"/>
      <protection/>
    </xf>
    <xf numFmtId="43" fontId="12" fillId="0" borderId="11" xfId="44" applyFont="1" applyBorder="1" applyAlignment="1">
      <alignment wrapText="1"/>
      <protection/>
    </xf>
    <xf numFmtId="165" fontId="66" fillId="0" borderId="11" xfId="50" applyFont="1" applyFill="1" applyBorder="1" applyAlignment="1" applyProtection="1">
      <alignment wrapText="1"/>
      <protection/>
    </xf>
    <xf numFmtId="43" fontId="6" fillId="33" borderId="11" xfId="47" applyFont="1" applyFill="1" applyBorder="1" applyAlignment="1" applyProtection="1">
      <alignment horizontal="left" wrapText="1"/>
      <protection/>
    </xf>
    <xf numFmtId="43" fontId="6" fillId="0" borderId="11" xfId="49" applyFont="1" applyFill="1" applyBorder="1" applyAlignment="1" applyProtection="1">
      <alignment horizontal="center" vertical="center"/>
      <protection/>
    </xf>
    <xf numFmtId="165" fontId="66" fillId="0" borderId="11" xfId="50" applyFont="1" applyFill="1" applyBorder="1" applyAlignment="1" applyProtection="1">
      <alignment horizontal="center" vertical="center"/>
      <protection/>
    </xf>
    <xf numFmtId="43" fontId="6" fillId="33" borderId="10" xfId="47" applyFont="1" applyFill="1" applyBorder="1" applyAlignment="1" applyProtection="1">
      <alignment horizontal="left" vertical="center" wrapText="1"/>
      <protection/>
    </xf>
    <xf numFmtId="43" fontId="12" fillId="33" borderId="16" xfId="47" applyFont="1" applyFill="1" applyBorder="1" applyAlignment="1" applyProtection="1">
      <alignment horizontal="left" vertical="center" wrapText="1"/>
      <protection/>
    </xf>
    <xf numFmtId="43" fontId="12" fillId="33" borderId="31" xfId="47" applyFont="1" applyFill="1" applyBorder="1" applyAlignment="1" applyProtection="1">
      <alignment horizontal="left" vertical="center" wrapText="1"/>
      <protection/>
    </xf>
    <xf numFmtId="43" fontId="12" fillId="33" borderId="22" xfId="47" applyFont="1" applyFill="1" applyBorder="1" applyAlignment="1" applyProtection="1">
      <alignment horizontal="left" vertical="center" wrapText="1"/>
      <protection/>
    </xf>
    <xf numFmtId="43" fontId="12" fillId="33" borderId="17" xfId="47" applyFont="1" applyFill="1" applyBorder="1" applyAlignment="1" applyProtection="1">
      <alignment horizontal="left" vertical="center" wrapText="1"/>
      <protection/>
    </xf>
    <xf numFmtId="43" fontId="2" fillId="0" borderId="11" xfId="44" applyBorder="1">
      <alignment/>
      <protection/>
    </xf>
    <xf numFmtId="43" fontId="18" fillId="0" borderId="11" xfId="44" applyNumberFormat="1" applyFont="1" applyBorder="1" applyAlignment="1">
      <alignment horizontal="center" vertical="center" wrapText="1"/>
      <protection/>
    </xf>
    <xf numFmtId="43" fontId="18" fillId="0" borderId="11" xfId="44" applyFont="1" applyBorder="1" applyAlignment="1">
      <alignment horizontal="center" wrapText="1"/>
      <protection/>
    </xf>
    <xf numFmtId="171" fontId="2" fillId="0" borderId="11" xfId="44" applyNumberFormat="1" applyBorder="1">
      <alignment/>
      <protection/>
    </xf>
    <xf numFmtId="171" fontId="0" fillId="0" borderId="11" xfId="99" applyNumberFormat="1" applyBorder="1" applyAlignment="1">
      <alignment/>
    </xf>
    <xf numFmtId="43" fontId="5" fillId="0" borderId="0" xfId="49" applyFont="1" applyFill="1" applyBorder="1" applyAlignment="1" applyProtection="1">
      <alignment horizontal="center" vertical="center"/>
      <protection/>
    </xf>
    <xf numFmtId="0" fontId="6" fillId="0" borderId="0" xfId="49" applyNumberFormat="1" applyFont="1" applyFill="1" applyBorder="1" applyAlignment="1" applyProtection="1">
      <alignment horizontal="center"/>
      <protection/>
    </xf>
    <xf numFmtId="43" fontId="5" fillId="0" borderId="0" xfId="49" applyFont="1" applyFill="1" applyBorder="1" applyAlignment="1" applyProtection="1">
      <alignment horizontal="center"/>
      <protection/>
    </xf>
  </cellXfs>
  <cellStyles count="8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1 2" xfId="46"/>
    <cellStyle name="Excel Built-in Normal 2" xfId="47"/>
    <cellStyle name="Excel Built-in Normal 2 2" xfId="48"/>
    <cellStyle name="Excel Built-in Normal 3" xfId="49"/>
    <cellStyle name="Excel Built-in Normal 3 2" xfId="50"/>
    <cellStyle name="Excel Built-in Normal 4" xfId="51"/>
    <cellStyle name="Heading" xfId="52"/>
    <cellStyle name="Heading 1" xfId="53"/>
    <cellStyle name="Heading 1 2" xfId="54"/>
    <cellStyle name="Heading 2" xfId="55"/>
    <cellStyle name="Heading 2 2" xfId="56"/>
    <cellStyle name="Heading 3" xfId="57"/>
    <cellStyle name="Heading 3 2" xfId="58"/>
    <cellStyle name="Heading1" xfId="59"/>
    <cellStyle name="Heading1 1" xfId="60"/>
    <cellStyle name="Heading1 1 2" xfId="61"/>
    <cellStyle name="Heading1 2" xfId="62"/>
    <cellStyle name="Heading1 2 2" xfId="63"/>
    <cellStyle name="Heading1 3" xfId="64"/>
    <cellStyle name="Heading1 3 2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ormalny 2" xfId="74"/>
    <cellStyle name="Normalny 2 2" xfId="75"/>
    <cellStyle name="Normalny 3" xfId="76"/>
    <cellStyle name="Obliczenia" xfId="77"/>
    <cellStyle name="Followed Hyperlink" xfId="78"/>
    <cellStyle name="Percent" xfId="79"/>
    <cellStyle name="Result" xfId="80"/>
    <cellStyle name="Result 1" xfId="81"/>
    <cellStyle name="Result 1 2" xfId="82"/>
    <cellStyle name="Result 2" xfId="83"/>
    <cellStyle name="Result 2 2" xfId="84"/>
    <cellStyle name="Result 3" xfId="85"/>
    <cellStyle name="Result 3 2" xfId="86"/>
    <cellStyle name="Result2" xfId="87"/>
    <cellStyle name="Result2 1" xfId="88"/>
    <cellStyle name="Result2 1 2" xfId="89"/>
    <cellStyle name="Result2 2" xfId="90"/>
    <cellStyle name="Result2 2 2" xfId="91"/>
    <cellStyle name="Result2 3" xfId="92"/>
    <cellStyle name="Result2 3 2" xfId="93"/>
    <cellStyle name="Suma" xfId="94"/>
    <cellStyle name="Tekst objaśnienia" xfId="95"/>
    <cellStyle name="Tekst ostrzeżenia" xfId="96"/>
    <cellStyle name="Tytuł" xfId="97"/>
    <cellStyle name="Uwaga" xfId="98"/>
    <cellStyle name="Currency" xfId="99"/>
    <cellStyle name="Currency [0]" xfId="100"/>
    <cellStyle name="Złe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590550</xdr:colOff>
      <xdr:row>1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0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0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1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0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0</xdr:row>
      <xdr:rowOff>923925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0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2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0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495300</xdr:colOff>
      <xdr:row>0</xdr:row>
      <xdr:rowOff>923925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0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0</xdr:row>
      <xdr:rowOff>923925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0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876300</xdr:colOff>
      <xdr:row>0</xdr:row>
      <xdr:rowOff>923925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0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0</xdr:row>
      <xdr:rowOff>923925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0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J20"/>
  <sheetViews>
    <sheetView zoomScalePageLayoutView="0" workbookViewId="0" topLeftCell="A1">
      <selection activeCell="B16" sqref="B16"/>
    </sheetView>
  </sheetViews>
  <sheetFormatPr defaultColWidth="9.7109375" defaultRowHeight="12.75"/>
  <cols>
    <col min="1" max="1" width="10.28125" style="1" customWidth="1"/>
    <col min="2" max="2" width="41.7109375" style="2" customWidth="1"/>
    <col min="3" max="3" width="25.28125" style="2" customWidth="1"/>
    <col min="4" max="4" width="22.00390625" style="2" customWidth="1"/>
    <col min="5" max="5" width="18.7109375" style="3" customWidth="1"/>
    <col min="6" max="6" width="16.00390625" style="2" customWidth="1"/>
    <col min="7" max="7" width="17.7109375" style="2" customWidth="1"/>
    <col min="8" max="8" width="20.7109375" style="2" customWidth="1"/>
    <col min="9" max="9" width="9.7109375" style="2" customWidth="1"/>
    <col min="10" max="16384" width="9.7109375" style="4" customWidth="1"/>
  </cols>
  <sheetData>
    <row r="1" spans="1:8" ht="71.25" customHeight="1">
      <c r="A1" s="247"/>
      <c r="B1" s="247"/>
      <c r="C1" s="247"/>
      <c r="D1" s="247"/>
      <c r="E1" s="247"/>
      <c r="F1" s="247"/>
      <c r="G1" s="247"/>
      <c r="H1" s="247"/>
    </row>
    <row r="2" spans="1:8" ht="21.75" customHeight="1">
      <c r="A2" s="5"/>
      <c r="B2" s="99" t="s">
        <v>353</v>
      </c>
      <c r="C2" s="99"/>
      <c r="D2" s="99"/>
      <c r="E2" s="100"/>
      <c r="F2" s="99"/>
      <c r="G2" s="99"/>
      <c r="H2" s="6"/>
    </row>
    <row r="3" spans="1:8" ht="56.25" customHeight="1">
      <c r="A3" s="97" t="s">
        <v>0</v>
      </c>
      <c r="B3" s="101" t="s">
        <v>1</v>
      </c>
      <c r="C3" s="102" t="s">
        <v>348</v>
      </c>
      <c r="D3" s="102" t="s">
        <v>349</v>
      </c>
      <c r="E3" s="101" t="s">
        <v>2</v>
      </c>
      <c r="F3" s="101" t="s">
        <v>3</v>
      </c>
      <c r="G3" s="95" t="s">
        <v>350</v>
      </c>
      <c r="H3" s="96" t="s">
        <v>351</v>
      </c>
    </row>
    <row r="4" spans="1:9" s="10" customFormat="1" ht="15" customHeight="1">
      <c r="A4" s="98">
        <v>1</v>
      </c>
      <c r="B4" s="90" t="s">
        <v>4</v>
      </c>
      <c r="C4" s="90"/>
      <c r="D4" s="90"/>
      <c r="E4" s="65">
        <v>5</v>
      </c>
      <c r="F4" s="66" t="s">
        <v>5</v>
      </c>
      <c r="G4" s="103"/>
      <c r="H4" s="104">
        <f>G4*E4</f>
        <v>0</v>
      </c>
      <c r="I4" s="9"/>
    </row>
    <row r="5" spans="1:8" ht="15">
      <c r="A5" s="98">
        <v>2</v>
      </c>
      <c r="B5" s="90" t="s">
        <v>6</v>
      </c>
      <c r="C5" s="90"/>
      <c r="D5" s="90"/>
      <c r="E5" s="65">
        <v>5</v>
      </c>
      <c r="F5" s="66" t="s">
        <v>5</v>
      </c>
      <c r="G5" s="103"/>
      <c r="H5" s="104">
        <f aca="true" t="shared" si="0" ref="H5:H18">G5*E5</f>
        <v>0</v>
      </c>
    </row>
    <row r="6" spans="1:8" ht="26.25">
      <c r="A6" s="98">
        <v>3</v>
      </c>
      <c r="B6" s="90" t="s">
        <v>7</v>
      </c>
      <c r="C6" s="90"/>
      <c r="D6" s="90"/>
      <c r="E6" s="64">
        <v>25</v>
      </c>
      <c r="F6" s="66" t="s">
        <v>5</v>
      </c>
      <c r="G6" s="103"/>
      <c r="H6" s="104">
        <f t="shared" si="0"/>
        <v>0</v>
      </c>
    </row>
    <row r="7" spans="1:8" ht="15">
      <c r="A7" s="98">
        <v>4</v>
      </c>
      <c r="B7" s="90" t="s">
        <v>8</v>
      </c>
      <c r="C7" s="90"/>
      <c r="D7" s="90"/>
      <c r="E7" s="65">
        <v>23.7</v>
      </c>
      <c r="F7" s="66" t="s">
        <v>9</v>
      </c>
      <c r="G7" s="103"/>
      <c r="H7" s="104">
        <f t="shared" si="0"/>
        <v>0</v>
      </c>
    </row>
    <row r="8" spans="1:8" ht="15">
      <c r="A8" s="98">
        <v>5</v>
      </c>
      <c r="B8" s="90" t="s">
        <v>10</v>
      </c>
      <c r="C8" s="90"/>
      <c r="D8" s="90"/>
      <c r="E8" s="65">
        <v>2</v>
      </c>
      <c r="F8" s="66" t="s">
        <v>5</v>
      </c>
      <c r="G8" s="103"/>
      <c r="H8" s="104">
        <f t="shared" si="0"/>
        <v>0</v>
      </c>
    </row>
    <row r="9" spans="1:8" ht="15">
      <c r="A9" s="98">
        <v>6</v>
      </c>
      <c r="B9" s="90" t="s">
        <v>11</v>
      </c>
      <c r="C9" s="90"/>
      <c r="D9" s="90"/>
      <c r="E9" s="65">
        <v>2</v>
      </c>
      <c r="F9" s="66" t="s">
        <v>5</v>
      </c>
      <c r="G9" s="103"/>
      <c r="H9" s="104">
        <f t="shared" si="0"/>
        <v>0</v>
      </c>
    </row>
    <row r="10" spans="1:8" ht="15">
      <c r="A10" s="98">
        <v>7</v>
      </c>
      <c r="B10" s="90" t="s">
        <v>12</v>
      </c>
      <c r="C10" s="90"/>
      <c r="D10" s="90"/>
      <c r="E10" s="65">
        <v>1</v>
      </c>
      <c r="F10" s="66" t="s">
        <v>5</v>
      </c>
      <c r="G10" s="103"/>
      <c r="H10" s="104">
        <f t="shared" si="0"/>
        <v>0</v>
      </c>
    </row>
    <row r="11" spans="1:8" ht="15">
      <c r="A11" s="98">
        <v>8</v>
      </c>
      <c r="B11" s="90" t="s">
        <v>13</v>
      </c>
      <c r="C11" s="90"/>
      <c r="D11" s="90"/>
      <c r="E11" s="65">
        <v>6</v>
      </c>
      <c r="F11" s="66" t="s">
        <v>5</v>
      </c>
      <c r="G11" s="103"/>
      <c r="H11" s="104">
        <f t="shared" si="0"/>
        <v>0</v>
      </c>
    </row>
    <row r="12" spans="1:8" ht="15">
      <c r="A12" s="98">
        <v>9</v>
      </c>
      <c r="B12" s="90" t="s">
        <v>14</v>
      </c>
      <c r="C12" s="90"/>
      <c r="D12" s="90"/>
      <c r="E12" s="65"/>
      <c r="F12" s="66" t="s">
        <v>5</v>
      </c>
      <c r="G12" s="103"/>
      <c r="H12" s="104">
        <f t="shared" si="0"/>
        <v>0</v>
      </c>
    </row>
    <row r="13" spans="1:8" ht="15">
      <c r="A13" s="98">
        <v>10</v>
      </c>
      <c r="B13" s="90" t="s">
        <v>15</v>
      </c>
      <c r="C13" s="90"/>
      <c r="D13" s="90"/>
      <c r="E13" s="65">
        <v>1</v>
      </c>
      <c r="F13" s="66" t="s">
        <v>5</v>
      </c>
      <c r="G13" s="103"/>
      <c r="H13" s="104">
        <f t="shared" si="0"/>
        <v>0</v>
      </c>
    </row>
    <row r="14" spans="1:10" ht="51.75">
      <c r="A14" s="98">
        <v>11</v>
      </c>
      <c r="B14" s="90" t="s">
        <v>16</v>
      </c>
      <c r="C14" s="90"/>
      <c r="D14" s="90"/>
      <c r="E14" s="65">
        <v>1</v>
      </c>
      <c r="F14" s="66" t="s">
        <v>9</v>
      </c>
      <c r="G14" s="103"/>
      <c r="H14" s="104">
        <f t="shared" si="0"/>
        <v>0</v>
      </c>
      <c r="J14" s="11"/>
    </row>
    <row r="15" spans="1:8" ht="15">
      <c r="A15" s="98">
        <v>12</v>
      </c>
      <c r="B15" s="90" t="s">
        <v>17</v>
      </c>
      <c r="C15" s="90"/>
      <c r="D15" s="90"/>
      <c r="E15" s="65">
        <v>1</v>
      </c>
      <c r="F15" s="66" t="s">
        <v>18</v>
      </c>
      <c r="G15" s="103"/>
      <c r="H15" s="104">
        <f t="shared" si="0"/>
        <v>0</v>
      </c>
    </row>
    <row r="16" spans="1:8" ht="15">
      <c r="A16" s="98">
        <v>13</v>
      </c>
      <c r="B16" s="90" t="s">
        <v>19</v>
      </c>
      <c r="C16" s="90"/>
      <c r="D16" s="90"/>
      <c r="E16" s="65">
        <v>4</v>
      </c>
      <c r="F16" s="66" t="s">
        <v>5</v>
      </c>
      <c r="G16" s="103"/>
      <c r="H16" s="104">
        <f t="shared" si="0"/>
        <v>0</v>
      </c>
    </row>
    <row r="17" spans="1:8" ht="15">
      <c r="A17" s="98">
        <v>14</v>
      </c>
      <c r="B17" s="90" t="s">
        <v>20</v>
      </c>
      <c r="C17" s="90"/>
      <c r="D17" s="90"/>
      <c r="E17" s="65">
        <v>15</v>
      </c>
      <c r="F17" s="66" t="s">
        <v>5</v>
      </c>
      <c r="G17" s="103"/>
      <c r="H17" s="104">
        <f t="shared" si="0"/>
        <v>0</v>
      </c>
    </row>
    <row r="18" spans="1:8" ht="27" thickBot="1">
      <c r="A18" s="98">
        <v>15</v>
      </c>
      <c r="B18" s="91" t="s">
        <v>326</v>
      </c>
      <c r="C18" s="91"/>
      <c r="D18" s="91"/>
      <c r="E18" s="106">
        <v>0.6</v>
      </c>
      <c r="F18" s="107" t="s">
        <v>9</v>
      </c>
      <c r="G18" s="108"/>
      <c r="H18" s="109">
        <f t="shared" si="0"/>
        <v>0</v>
      </c>
    </row>
    <row r="19" spans="1:8" ht="15.75" thickBot="1">
      <c r="A19" s="5"/>
      <c r="B19" s="13"/>
      <c r="C19" s="13"/>
      <c r="D19" s="13"/>
      <c r="E19" s="110" t="s">
        <v>352</v>
      </c>
      <c r="F19" s="111"/>
      <c r="G19" s="112"/>
      <c r="H19" s="113">
        <f>SUM(H4:H18)</f>
        <v>0</v>
      </c>
    </row>
    <row r="20" ht="15">
      <c r="A20" s="5"/>
    </row>
  </sheetData>
  <sheetProtection selectLockedCells="1" selectUnlockedCells="1"/>
  <mergeCells count="2">
    <mergeCell ref="E19:G19"/>
    <mergeCell ref="A1:H1"/>
  </mergeCells>
  <printOptions/>
  <pageMargins left="0.7" right="0.7" top="1.5375" bottom="1.5375" header="0.5118055555555555" footer="0.5118055555555555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I46"/>
  <sheetViews>
    <sheetView zoomScalePageLayoutView="0" workbookViewId="0" topLeftCell="A1">
      <selection activeCell="I1" sqref="I1"/>
    </sheetView>
  </sheetViews>
  <sheetFormatPr defaultColWidth="9.7109375" defaultRowHeight="12.75"/>
  <cols>
    <col min="1" max="1" width="7.7109375" style="37" customWidth="1"/>
    <col min="2" max="2" width="61.00390625" style="14" customWidth="1"/>
    <col min="3" max="3" width="20.28125" style="14" customWidth="1"/>
    <col min="4" max="4" width="18.57421875" style="14" customWidth="1"/>
    <col min="5" max="6" width="13.8515625" style="14" customWidth="1"/>
    <col min="7" max="7" width="16.28125" style="14" customWidth="1"/>
    <col min="8" max="8" width="25.28125" style="14" customWidth="1"/>
    <col min="9" max="16384" width="9.7109375" style="14" customWidth="1"/>
  </cols>
  <sheetData>
    <row r="1" spans="1:9" s="178" customFormat="1" ht="71.25" customHeight="1">
      <c r="A1" s="247"/>
      <c r="B1" s="247"/>
      <c r="C1" s="247"/>
      <c r="D1" s="247"/>
      <c r="E1" s="247"/>
      <c r="F1" s="247"/>
      <c r="G1" s="247"/>
      <c r="H1" s="247"/>
      <c r="I1" s="176"/>
    </row>
    <row r="2" spans="1:8" ht="14.25">
      <c r="A2" s="38"/>
      <c r="B2" s="6" t="s">
        <v>354</v>
      </c>
      <c r="C2" s="6"/>
      <c r="D2" s="6"/>
      <c r="E2" s="15"/>
      <c r="F2" s="6"/>
      <c r="G2" s="12"/>
      <c r="H2" s="12"/>
    </row>
    <row r="3" spans="1:9" s="4" customFormat="1" ht="56.25" customHeight="1">
      <c r="A3" s="115" t="s">
        <v>0</v>
      </c>
      <c r="B3" s="116" t="s">
        <v>1</v>
      </c>
      <c r="C3" s="117" t="s">
        <v>348</v>
      </c>
      <c r="D3" s="117" t="s">
        <v>349</v>
      </c>
      <c r="E3" s="116" t="s">
        <v>2</v>
      </c>
      <c r="F3" s="116" t="s">
        <v>3</v>
      </c>
      <c r="G3" s="118" t="s">
        <v>350</v>
      </c>
      <c r="H3" s="119" t="s">
        <v>351</v>
      </c>
      <c r="I3" s="2"/>
    </row>
    <row r="4" spans="1:8" s="16" customFormat="1" ht="12.75" customHeight="1">
      <c r="A4" s="62">
        <v>1</v>
      </c>
      <c r="B4" s="120" t="s">
        <v>21</v>
      </c>
      <c r="C4" s="120"/>
      <c r="D4" s="120"/>
      <c r="E4" s="64">
        <v>1.8</v>
      </c>
      <c r="F4" s="72" t="s">
        <v>9</v>
      </c>
      <c r="G4" s="130"/>
      <c r="H4" s="104">
        <f>E4*G4</f>
        <v>0</v>
      </c>
    </row>
    <row r="5" spans="1:8" ht="25.5">
      <c r="A5" s="62">
        <v>2</v>
      </c>
      <c r="B5" s="120" t="s">
        <v>22</v>
      </c>
      <c r="C5" s="120"/>
      <c r="D5" s="120"/>
      <c r="E5" s="64">
        <v>7.4</v>
      </c>
      <c r="F5" s="77" t="s">
        <v>23</v>
      </c>
      <c r="G5" s="130"/>
      <c r="H5" s="104">
        <f aca="true" t="shared" si="0" ref="H5:H44">E5*G5</f>
        <v>0</v>
      </c>
    </row>
    <row r="6" spans="1:8" ht="14.25">
      <c r="A6" s="62">
        <v>3</v>
      </c>
      <c r="B6" s="120" t="s">
        <v>24</v>
      </c>
      <c r="C6" s="120"/>
      <c r="D6" s="120"/>
      <c r="E6" s="65">
        <v>4</v>
      </c>
      <c r="F6" s="66" t="s">
        <v>23</v>
      </c>
      <c r="G6" s="103"/>
      <c r="H6" s="104">
        <f t="shared" si="0"/>
        <v>0</v>
      </c>
    </row>
    <row r="7" spans="1:8" ht="14.25">
      <c r="A7" s="62">
        <v>4</v>
      </c>
      <c r="B7" s="120" t="s">
        <v>25</v>
      </c>
      <c r="C7" s="120"/>
      <c r="D7" s="120"/>
      <c r="E7" s="65">
        <v>0.4</v>
      </c>
      <c r="F7" s="66" t="s">
        <v>23</v>
      </c>
      <c r="G7" s="103"/>
      <c r="H7" s="104">
        <f t="shared" si="0"/>
        <v>0</v>
      </c>
    </row>
    <row r="8" spans="1:8" ht="76.5" customHeight="1">
      <c r="A8" s="62">
        <v>5</v>
      </c>
      <c r="B8" s="121" t="s">
        <v>347</v>
      </c>
      <c r="C8" s="121"/>
      <c r="D8" s="121"/>
      <c r="E8" s="122">
        <v>4</v>
      </c>
      <c r="F8" s="123" t="s">
        <v>5</v>
      </c>
      <c r="G8" s="131"/>
      <c r="H8" s="104">
        <f t="shared" si="0"/>
        <v>0</v>
      </c>
    </row>
    <row r="9" spans="1:8" ht="32.25" customHeight="1">
      <c r="A9" s="62">
        <v>6</v>
      </c>
      <c r="B9" s="120" t="s">
        <v>26</v>
      </c>
      <c r="C9" s="120"/>
      <c r="D9" s="120"/>
      <c r="E9" s="65">
        <v>18</v>
      </c>
      <c r="F9" s="66" t="s">
        <v>5</v>
      </c>
      <c r="G9" s="103"/>
      <c r="H9" s="104">
        <f t="shared" si="0"/>
        <v>0</v>
      </c>
    </row>
    <row r="10" spans="1:8" ht="67.5" customHeight="1">
      <c r="A10" s="62">
        <v>7</v>
      </c>
      <c r="B10" s="121" t="s">
        <v>27</v>
      </c>
      <c r="C10" s="121"/>
      <c r="D10" s="121"/>
      <c r="E10" s="122">
        <v>1</v>
      </c>
      <c r="F10" s="123" t="s">
        <v>5</v>
      </c>
      <c r="G10" s="131"/>
      <c r="H10" s="104">
        <f t="shared" si="0"/>
        <v>0</v>
      </c>
    </row>
    <row r="11" spans="1:8" ht="14.25">
      <c r="A11" s="62">
        <v>8</v>
      </c>
      <c r="B11" s="120" t="s">
        <v>28</v>
      </c>
      <c r="C11" s="120"/>
      <c r="D11" s="120"/>
      <c r="E11" s="65">
        <v>1</v>
      </c>
      <c r="F11" s="66" t="s">
        <v>5</v>
      </c>
      <c r="G11" s="103"/>
      <c r="H11" s="104">
        <f t="shared" si="0"/>
        <v>0</v>
      </c>
    </row>
    <row r="12" spans="1:8" ht="14.25">
      <c r="A12" s="62">
        <v>9</v>
      </c>
      <c r="B12" s="124" t="s">
        <v>29</v>
      </c>
      <c r="C12" s="124"/>
      <c r="D12" s="124"/>
      <c r="E12" s="65">
        <v>2</v>
      </c>
      <c r="F12" s="66" t="s">
        <v>9</v>
      </c>
      <c r="G12" s="103"/>
      <c r="H12" s="104">
        <f t="shared" si="0"/>
        <v>0</v>
      </c>
    </row>
    <row r="13" spans="1:8" ht="14.25">
      <c r="A13" s="62">
        <v>10</v>
      </c>
      <c r="B13" s="120" t="s">
        <v>30</v>
      </c>
      <c r="C13" s="120"/>
      <c r="D13" s="120"/>
      <c r="E13" s="65">
        <v>189</v>
      </c>
      <c r="F13" s="66" t="s">
        <v>5</v>
      </c>
      <c r="G13" s="103"/>
      <c r="H13" s="104">
        <f t="shared" si="0"/>
        <v>0</v>
      </c>
    </row>
    <row r="14" spans="1:8" ht="14.25">
      <c r="A14" s="62">
        <v>11</v>
      </c>
      <c r="B14" s="120" t="s">
        <v>31</v>
      </c>
      <c r="C14" s="120"/>
      <c r="D14" s="120"/>
      <c r="E14" s="65">
        <v>3</v>
      </c>
      <c r="F14" s="66" t="s">
        <v>23</v>
      </c>
      <c r="G14" s="103"/>
      <c r="H14" s="104">
        <f t="shared" si="0"/>
        <v>0</v>
      </c>
    </row>
    <row r="15" spans="1:8" ht="14.25">
      <c r="A15" s="62">
        <v>12</v>
      </c>
      <c r="B15" s="120" t="s">
        <v>32</v>
      </c>
      <c r="C15" s="120"/>
      <c r="D15" s="120"/>
      <c r="E15" s="65">
        <v>1</v>
      </c>
      <c r="F15" s="66" t="s">
        <v>23</v>
      </c>
      <c r="G15" s="103"/>
      <c r="H15" s="104">
        <f t="shared" si="0"/>
        <v>0</v>
      </c>
    </row>
    <row r="16" spans="1:8" ht="14.25">
      <c r="A16" s="62">
        <v>13</v>
      </c>
      <c r="B16" s="120" t="s">
        <v>33</v>
      </c>
      <c r="C16" s="120"/>
      <c r="D16" s="120"/>
      <c r="E16" s="65">
        <v>1</v>
      </c>
      <c r="F16" s="66" t="s">
        <v>23</v>
      </c>
      <c r="G16" s="103"/>
      <c r="H16" s="104">
        <f t="shared" si="0"/>
        <v>0</v>
      </c>
    </row>
    <row r="17" spans="1:8" ht="14.25">
      <c r="A17" s="62">
        <v>14</v>
      </c>
      <c r="B17" s="120" t="s">
        <v>34</v>
      </c>
      <c r="C17" s="120"/>
      <c r="D17" s="120"/>
      <c r="E17" s="64">
        <v>61</v>
      </c>
      <c r="F17" s="66" t="s">
        <v>23</v>
      </c>
      <c r="G17" s="103"/>
      <c r="H17" s="104">
        <f t="shared" si="0"/>
        <v>0</v>
      </c>
    </row>
    <row r="18" spans="1:8" ht="14.25">
      <c r="A18" s="62">
        <v>15</v>
      </c>
      <c r="B18" s="120" t="s">
        <v>35</v>
      </c>
      <c r="C18" s="120"/>
      <c r="D18" s="120"/>
      <c r="E18" s="65">
        <v>26</v>
      </c>
      <c r="F18" s="77" t="s">
        <v>23</v>
      </c>
      <c r="G18" s="103"/>
      <c r="H18" s="104">
        <f t="shared" si="0"/>
        <v>0</v>
      </c>
    </row>
    <row r="19" spans="1:8" ht="14.25">
      <c r="A19" s="62">
        <v>16</v>
      </c>
      <c r="B19" s="120" t="s">
        <v>36</v>
      </c>
      <c r="C19" s="120"/>
      <c r="D19" s="120"/>
      <c r="E19" s="65">
        <v>1</v>
      </c>
      <c r="F19" s="66" t="s">
        <v>9</v>
      </c>
      <c r="G19" s="103"/>
      <c r="H19" s="104">
        <f t="shared" si="0"/>
        <v>0</v>
      </c>
    </row>
    <row r="20" spans="1:8" ht="14.25">
      <c r="A20" s="62">
        <v>17</v>
      </c>
      <c r="B20" s="120" t="s">
        <v>37</v>
      </c>
      <c r="C20" s="120"/>
      <c r="D20" s="120"/>
      <c r="E20" s="64">
        <v>2</v>
      </c>
      <c r="F20" s="66" t="s">
        <v>23</v>
      </c>
      <c r="G20" s="103"/>
      <c r="H20" s="104">
        <f t="shared" si="0"/>
        <v>0</v>
      </c>
    </row>
    <row r="21" spans="1:8" ht="14.25">
      <c r="A21" s="62">
        <v>18</v>
      </c>
      <c r="B21" s="120" t="s">
        <v>38</v>
      </c>
      <c r="C21" s="120"/>
      <c r="D21" s="120"/>
      <c r="E21" s="65">
        <v>2</v>
      </c>
      <c r="F21" s="66" t="s">
        <v>23</v>
      </c>
      <c r="G21" s="103"/>
      <c r="H21" s="104">
        <f t="shared" si="0"/>
        <v>0</v>
      </c>
    </row>
    <row r="22" spans="1:8" ht="14.25">
      <c r="A22" s="62">
        <v>19</v>
      </c>
      <c r="B22" s="125" t="s">
        <v>39</v>
      </c>
      <c r="C22" s="125"/>
      <c r="D22" s="125"/>
      <c r="E22" s="122">
        <v>1</v>
      </c>
      <c r="F22" s="123" t="s">
        <v>23</v>
      </c>
      <c r="G22" s="131"/>
      <c r="H22" s="104">
        <f t="shared" si="0"/>
        <v>0</v>
      </c>
    </row>
    <row r="23" spans="1:8" ht="14.25">
      <c r="A23" s="62">
        <v>20</v>
      </c>
      <c r="B23" s="126" t="s">
        <v>40</v>
      </c>
      <c r="C23" s="126"/>
      <c r="D23" s="126"/>
      <c r="E23" s="64">
        <v>73</v>
      </c>
      <c r="F23" s="66" t="s">
        <v>23</v>
      </c>
      <c r="G23" s="103"/>
      <c r="H23" s="104">
        <f t="shared" si="0"/>
        <v>0</v>
      </c>
    </row>
    <row r="24" spans="1:8" ht="14.25">
      <c r="A24" s="62">
        <v>21</v>
      </c>
      <c r="B24" s="120" t="s">
        <v>41</v>
      </c>
      <c r="C24" s="120"/>
      <c r="D24" s="120"/>
      <c r="E24" s="65">
        <v>5</v>
      </c>
      <c r="F24" s="66" t="s">
        <v>23</v>
      </c>
      <c r="G24" s="103"/>
      <c r="H24" s="104">
        <f t="shared" si="0"/>
        <v>0</v>
      </c>
    </row>
    <row r="25" spans="1:8" ht="14.25">
      <c r="A25" s="62">
        <v>22</v>
      </c>
      <c r="B25" s="125" t="s">
        <v>42</v>
      </c>
      <c r="C25" s="125"/>
      <c r="D25" s="125"/>
      <c r="E25" s="127">
        <v>1</v>
      </c>
      <c r="F25" s="123" t="s">
        <v>23</v>
      </c>
      <c r="G25" s="131"/>
      <c r="H25" s="104">
        <f t="shared" si="0"/>
        <v>0</v>
      </c>
    </row>
    <row r="26" spans="1:8" ht="14.25">
      <c r="A26" s="62">
        <v>23</v>
      </c>
      <c r="B26" s="125" t="s">
        <v>43</v>
      </c>
      <c r="C26" s="125"/>
      <c r="D26" s="125"/>
      <c r="E26" s="122">
        <v>1</v>
      </c>
      <c r="F26" s="123" t="s">
        <v>23</v>
      </c>
      <c r="G26" s="131"/>
      <c r="H26" s="104">
        <f t="shared" si="0"/>
        <v>0</v>
      </c>
    </row>
    <row r="27" spans="1:8" ht="14.25">
      <c r="A27" s="62">
        <v>24</v>
      </c>
      <c r="B27" s="124" t="s">
        <v>44</v>
      </c>
      <c r="C27" s="124"/>
      <c r="D27" s="124"/>
      <c r="E27" s="128">
        <v>6</v>
      </c>
      <c r="F27" s="70" t="s">
        <v>23</v>
      </c>
      <c r="G27" s="105"/>
      <c r="H27" s="104">
        <f t="shared" si="0"/>
        <v>0</v>
      </c>
    </row>
    <row r="28" spans="1:8" ht="25.5">
      <c r="A28" s="62">
        <v>25</v>
      </c>
      <c r="B28" s="120" t="s">
        <v>45</v>
      </c>
      <c r="C28" s="120"/>
      <c r="D28" s="120"/>
      <c r="E28" s="65">
        <v>1.4</v>
      </c>
      <c r="F28" s="66" t="s">
        <v>9</v>
      </c>
      <c r="G28" s="103"/>
      <c r="H28" s="104">
        <f t="shared" si="0"/>
        <v>0</v>
      </c>
    </row>
    <row r="29" spans="1:8" ht="14.25">
      <c r="A29" s="62">
        <v>26</v>
      </c>
      <c r="B29" s="120" t="s">
        <v>46</v>
      </c>
      <c r="C29" s="120"/>
      <c r="D29" s="120"/>
      <c r="E29" s="65">
        <v>2.5</v>
      </c>
      <c r="F29" s="66" t="s">
        <v>9</v>
      </c>
      <c r="G29" s="130"/>
      <c r="H29" s="104">
        <f t="shared" si="0"/>
        <v>0</v>
      </c>
    </row>
    <row r="30" spans="1:8" ht="14.25">
      <c r="A30" s="62">
        <v>27</v>
      </c>
      <c r="B30" s="120" t="s">
        <v>47</v>
      </c>
      <c r="C30" s="120"/>
      <c r="D30" s="120"/>
      <c r="E30" s="64">
        <v>11</v>
      </c>
      <c r="F30" s="66" t="s">
        <v>9</v>
      </c>
      <c r="G30" s="130"/>
      <c r="H30" s="104">
        <f t="shared" si="0"/>
        <v>0</v>
      </c>
    </row>
    <row r="31" spans="1:8" ht="14.25">
      <c r="A31" s="62">
        <v>28</v>
      </c>
      <c r="B31" s="129" t="s">
        <v>48</v>
      </c>
      <c r="C31" s="129"/>
      <c r="D31" s="129"/>
      <c r="E31" s="65">
        <v>1</v>
      </c>
      <c r="F31" s="66" t="s">
        <v>9</v>
      </c>
      <c r="G31" s="103"/>
      <c r="H31" s="104">
        <f t="shared" si="0"/>
        <v>0</v>
      </c>
    </row>
    <row r="32" spans="1:8" ht="14.25">
      <c r="A32" s="62">
        <v>29</v>
      </c>
      <c r="B32" s="120" t="s">
        <v>49</v>
      </c>
      <c r="C32" s="120"/>
      <c r="D32" s="120"/>
      <c r="E32" s="65">
        <v>1.4</v>
      </c>
      <c r="F32" s="66" t="s">
        <v>9</v>
      </c>
      <c r="G32" s="103"/>
      <c r="H32" s="104">
        <f t="shared" si="0"/>
        <v>0</v>
      </c>
    </row>
    <row r="33" spans="1:8" ht="14.25">
      <c r="A33" s="62">
        <v>30</v>
      </c>
      <c r="B33" s="120" t="s">
        <v>50</v>
      </c>
      <c r="C33" s="120"/>
      <c r="D33" s="120"/>
      <c r="E33" s="65">
        <v>4.9</v>
      </c>
      <c r="F33" s="66" t="s">
        <v>9</v>
      </c>
      <c r="G33" s="103"/>
      <c r="H33" s="104">
        <f t="shared" si="0"/>
        <v>0</v>
      </c>
    </row>
    <row r="34" spans="1:8" ht="14.25">
      <c r="A34" s="62">
        <v>31</v>
      </c>
      <c r="B34" s="120" t="s">
        <v>51</v>
      </c>
      <c r="C34" s="120"/>
      <c r="D34" s="120"/>
      <c r="E34" s="65">
        <v>23.2</v>
      </c>
      <c r="F34" s="77" t="s">
        <v>9</v>
      </c>
      <c r="G34" s="103"/>
      <c r="H34" s="104">
        <f t="shared" si="0"/>
        <v>0</v>
      </c>
    </row>
    <row r="35" spans="1:8" ht="14.25">
      <c r="A35" s="62">
        <v>32</v>
      </c>
      <c r="B35" s="120" t="s">
        <v>52</v>
      </c>
      <c r="C35" s="120"/>
      <c r="D35" s="120"/>
      <c r="E35" s="65">
        <v>1</v>
      </c>
      <c r="F35" s="66" t="s">
        <v>9</v>
      </c>
      <c r="G35" s="103"/>
      <c r="H35" s="104">
        <f t="shared" si="0"/>
        <v>0</v>
      </c>
    </row>
    <row r="36" spans="1:8" ht="14.25">
      <c r="A36" s="62">
        <v>33</v>
      </c>
      <c r="B36" s="120" t="s">
        <v>53</v>
      </c>
      <c r="C36" s="120"/>
      <c r="D36" s="120"/>
      <c r="E36" s="65">
        <v>0.6</v>
      </c>
      <c r="F36" s="77" t="s">
        <v>9</v>
      </c>
      <c r="G36" s="103"/>
      <c r="H36" s="104">
        <f t="shared" si="0"/>
        <v>0</v>
      </c>
    </row>
    <row r="37" spans="1:8" ht="14.25">
      <c r="A37" s="62">
        <v>34</v>
      </c>
      <c r="B37" s="120" t="s">
        <v>54</v>
      </c>
      <c r="C37" s="120"/>
      <c r="D37" s="120"/>
      <c r="E37" s="65">
        <v>25.6</v>
      </c>
      <c r="F37" s="66" t="s">
        <v>9</v>
      </c>
      <c r="G37" s="103"/>
      <c r="H37" s="104">
        <f t="shared" si="0"/>
        <v>0</v>
      </c>
    </row>
    <row r="38" spans="1:8" ht="14.25">
      <c r="A38" s="62">
        <v>35</v>
      </c>
      <c r="B38" s="120" t="s">
        <v>55</v>
      </c>
      <c r="C38" s="120"/>
      <c r="D38" s="120"/>
      <c r="E38" s="65">
        <v>1</v>
      </c>
      <c r="F38" s="66" t="s">
        <v>23</v>
      </c>
      <c r="G38" s="103"/>
      <c r="H38" s="104">
        <f t="shared" si="0"/>
        <v>0</v>
      </c>
    </row>
    <row r="39" spans="1:8" ht="14.25">
      <c r="A39" s="62">
        <v>36</v>
      </c>
      <c r="B39" s="120" t="s">
        <v>56</v>
      </c>
      <c r="C39" s="120"/>
      <c r="D39" s="120"/>
      <c r="E39" s="64">
        <v>17</v>
      </c>
      <c r="F39" s="66" t="s">
        <v>23</v>
      </c>
      <c r="G39" s="103"/>
      <c r="H39" s="104">
        <f t="shared" si="0"/>
        <v>0</v>
      </c>
    </row>
    <row r="40" spans="1:8" ht="14.25">
      <c r="A40" s="62">
        <v>37</v>
      </c>
      <c r="B40" s="120" t="s">
        <v>57</v>
      </c>
      <c r="C40" s="120"/>
      <c r="D40" s="120"/>
      <c r="E40" s="64">
        <v>20</v>
      </c>
      <c r="F40" s="66" t="s">
        <v>23</v>
      </c>
      <c r="G40" s="103"/>
      <c r="H40" s="104">
        <f t="shared" si="0"/>
        <v>0</v>
      </c>
    </row>
    <row r="41" spans="1:8" ht="27.75" customHeight="1">
      <c r="A41" s="62">
        <v>38</v>
      </c>
      <c r="B41" s="120" t="s">
        <v>58</v>
      </c>
      <c r="C41" s="120"/>
      <c r="D41" s="120"/>
      <c r="E41" s="65">
        <v>5</v>
      </c>
      <c r="F41" s="66" t="s">
        <v>9</v>
      </c>
      <c r="G41" s="103"/>
      <c r="H41" s="104">
        <f t="shared" si="0"/>
        <v>0</v>
      </c>
    </row>
    <row r="42" spans="1:8" ht="14.25">
      <c r="A42" s="62">
        <v>39</v>
      </c>
      <c r="B42" s="120" t="s">
        <v>59</v>
      </c>
      <c r="C42" s="120"/>
      <c r="D42" s="120"/>
      <c r="E42" s="65">
        <v>2</v>
      </c>
      <c r="F42" s="66" t="s">
        <v>9</v>
      </c>
      <c r="G42" s="103"/>
      <c r="H42" s="104">
        <f t="shared" si="0"/>
        <v>0</v>
      </c>
    </row>
    <row r="43" spans="1:8" ht="14.25">
      <c r="A43" s="62">
        <v>40</v>
      </c>
      <c r="B43" s="120" t="s">
        <v>60</v>
      </c>
      <c r="C43" s="120"/>
      <c r="D43" s="120"/>
      <c r="E43" s="64">
        <v>29.5</v>
      </c>
      <c r="F43" s="66" t="s">
        <v>9</v>
      </c>
      <c r="G43" s="103"/>
      <c r="H43" s="104">
        <f t="shared" si="0"/>
        <v>0</v>
      </c>
    </row>
    <row r="44" spans="1:8" ht="15" thickBot="1">
      <c r="A44" s="62">
        <v>41</v>
      </c>
      <c r="B44" s="114" t="s">
        <v>338</v>
      </c>
      <c r="C44" s="114"/>
      <c r="D44" s="114"/>
      <c r="E44" s="133">
        <v>5</v>
      </c>
      <c r="F44" s="134" t="s">
        <v>9</v>
      </c>
      <c r="G44" s="135"/>
      <c r="H44" s="109">
        <f t="shared" si="0"/>
        <v>0</v>
      </c>
    </row>
    <row r="45" spans="5:8" ht="15.75" thickBot="1">
      <c r="E45" s="136" t="s">
        <v>352</v>
      </c>
      <c r="F45" s="137"/>
      <c r="G45" s="137"/>
      <c r="H45" s="138">
        <f>SUM(H4:H44)</f>
        <v>0</v>
      </c>
    </row>
    <row r="46" ht="14.25">
      <c r="H46" s="132"/>
    </row>
  </sheetData>
  <sheetProtection selectLockedCells="1" selectUnlockedCells="1"/>
  <mergeCells count="2">
    <mergeCell ref="E45:G45"/>
    <mergeCell ref="A1:H1"/>
  </mergeCells>
  <printOptions/>
  <pageMargins left="0.7" right="0.7" top="1.14375" bottom="1.14375" header="0.5118055555555555" footer="0.5118055555555555"/>
  <pageSetup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3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8515625" style="40" customWidth="1"/>
    <col min="2" max="2" width="50.421875" style="2" customWidth="1"/>
    <col min="3" max="3" width="18.140625" style="3" customWidth="1"/>
    <col min="4" max="4" width="13.140625" style="2" customWidth="1"/>
    <col min="5" max="5" width="16.7109375" style="2" customWidth="1"/>
    <col min="6" max="6" width="30.7109375" style="2" customWidth="1"/>
    <col min="7" max="7" width="15.28125" style="2" customWidth="1"/>
    <col min="8" max="8" width="19.28125" style="2" customWidth="1"/>
    <col min="9" max="9" width="9.7109375" style="2" customWidth="1"/>
    <col min="10" max="10" width="9.7109375" style="4" customWidth="1"/>
    <col min="11" max="16384" width="9.140625" style="4" customWidth="1"/>
  </cols>
  <sheetData>
    <row r="1" spans="1:9" s="178" customFormat="1" ht="71.25" customHeight="1">
      <c r="A1" s="247"/>
      <c r="B1" s="247"/>
      <c r="C1" s="247"/>
      <c r="D1" s="247"/>
      <c r="E1" s="247"/>
      <c r="F1" s="247"/>
      <c r="G1" s="247"/>
      <c r="H1" s="247"/>
      <c r="I1" s="176"/>
    </row>
    <row r="2" spans="1:6" ht="12.75">
      <c r="A2" s="39"/>
      <c r="B2" s="6" t="s">
        <v>355</v>
      </c>
      <c r="C2" s="17"/>
      <c r="D2" s="18"/>
      <c r="E2" s="19"/>
      <c r="F2" s="12"/>
    </row>
    <row r="3" spans="1:8" ht="38.25">
      <c r="A3" s="175" t="s">
        <v>0</v>
      </c>
      <c r="B3" s="101" t="s">
        <v>1</v>
      </c>
      <c r="C3" s="102" t="s">
        <v>348</v>
      </c>
      <c r="D3" s="102" t="s">
        <v>349</v>
      </c>
      <c r="E3" s="101" t="s">
        <v>2</v>
      </c>
      <c r="F3" s="101" t="s">
        <v>3</v>
      </c>
      <c r="G3" s="95" t="s">
        <v>350</v>
      </c>
      <c r="H3" s="96" t="s">
        <v>351</v>
      </c>
    </row>
    <row r="4" spans="1:8" ht="12.75" customHeight="1">
      <c r="A4" s="211">
        <v>1</v>
      </c>
      <c r="B4" s="174" t="s">
        <v>61</v>
      </c>
      <c r="C4" s="173"/>
      <c r="D4" s="173"/>
      <c r="E4" s="213">
        <v>9</v>
      </c>
      <c r="F4" s="214" t="s">
        <v>9</v>
      </c>
      <c r="G4" s="169"/>
      <c r="H4" s="170">
        <f>G4*E4</f>
        <v>0</v>
      </c>
    </row>
    <row r="5" spans="1:8" ht="15">
      <c r="A5" s="211">
        <v>2</v>
      </c>
      <c r="B5" s="185" t="s">
        <v>62</v>
      </c>
      <c r="C5" s="173"/>
      <c r="D5" s="173"/>
      <c r="E5" s="187">
        <v>2</v>
      </c>
      <c r="F5" s="186" t="s">
        <v>9</v>
      </c>
      <c r="G5" s="169"/>
      <c r="H5" s="170">
        <f aca="true" t="shared" si="0" ref="H5:H35">G5*E5</f>
        <v>0</v>
      </c>
    </row>
    <row r="6" spans="1:8" ht="15">
      <c r="A6" s="211">
        <v>3</v>
      </c>
      <c r="B6" s="234" t="s">
        <v>63</v>
      </c>
      <c r="C6" s="173"/>
      <c r="D6" s="173"/>
      <c r="E6" s="172">
        <v>10</v>
      </c>
      <c r="F6" s="226" t="s">
        <v>9</v>
      </c>
      <c r="G6" s="169"/>
      <c r="H6" s="170">
        <f t="shared" si="0"/>
        <v>0</v>
      </c>
    </row>
    <row r="7" spans="1:8" ht="15">
      <c r="A7" s="211">
        <v>4</v>
      </c>
      <c r="B7" s="234" t="s">
        <v>64</v>
      </c>
      <c r="C7" s="173"/>
      <c r="D7" s="173"/>
      <c r="E7" s="172">
        <v>42</v>
      </c>
      <c r="F7" s="226" t="s">
        <v>9</v>
      </c>
      <c r="G7" s="169"/>
      <c r="H7" s="170">
        <f t="shared" si="0"/>
        <v>0</v>
      </c>
    </row>
    <row r="8" spans="1:8" ht="15">
      <c r="A8" s="211">
        <v>5</v>
      </c>
      <c r="B8" s="234" t="s">
        <v>65</v>
      </c>
      <c r="C8" s="173"/>
      <c r="D8" s="173"/>
      <c r="E8" s="172">
        <v>29.5</v>
      </c>
      <c r="F8" s="226" t="s">
        <v>9</v>
      </c>
      <c r="G8" s="169"/>
      <c r="H8" s="170">
        <f t="shared" si="0"/>
        <v>0</v>
      </c>
    </row>
    <row r="9" spans="1:8" ht="26.25">
      <c r="A9" s="211">
        <v>6</v>
      </c>
      <c r="B9" s="234" t="s">
        <v>66</v>
      </c>
      <c r="C9" s="173"/>
      <c r="D9" s="173"/>
      <c r="E9" s="214">
        <v>4</v>
      </c>
      <c r="F9" s="214" t="s">
        <v>9</v>
      </c>
      <c r="G9" s="169"/>
      <c r="H9" s="170">
        <f t="shared" si="0"/>
        <v>0</v>
      </c>
    </row>
    <row r="10" spans="1:8" ht="15">
      <c r="A10" s="211">
        <v>7</v>
      </c>
      <c r="B10" s="234" t="s">
        <v>67</v>
      </c>
      <c r="C10" s="173"/>
      <c r="D10" s="173"/>
      <c r="E10" s="214">
        <v>0.5</v>
      </c>
      <c r="F10" s="214" t="s">
        <v>9</v>
      </c>
      <c r="G10" s="169"/>
      <c r="H10" s="170">
        <f t="shared" si="0"/>
        <v>0</v>
      </c>
    </row>
    <row r="11" spans="1:8" ht="15">
      <c r="A11" s="211">
        <v>8</v>
      </c>
      <c r="B11" s="174" t="s">
        <v>68</v>
      </c>
      <c r="C11" s="173"/>
      <c r="D11" s="173"/>
      <c r="E11" s="214">
        <v>5</v>
      </c>
      <c r="F11" s="214" t="s">
        <v>9</v>
      </c>
      <c r="G11" s="169"/>
      <c r="H11" s="170">
        <f t="shared" si="0"/>
        <v>0</v>
      </c>
    </row>
    <row r="12" spans="1:8" ht="15">
      <c r="A12" s="211">
        <v>9</v>
      </c>
      <c r="B12" s="185" t="s">
        <v>69</v>
      </c>
      <c r="C12" s="173"/>
      <c r="D12" s="173"/>
      <c r="E12" s="187">
        <v>0.3</v>
      </c>
      <c r="F12" s="186" t="s">
        <v>9</v>
      </c>
      <c r="G12" s="169"/>
      <c r="H12" s="170">
        <f t="shared" si="0"/>
        <v>0</v>
      </c>
    </row>
    <row r="13" spans="1:8" ht="15">
      <c r="A13" s="211">
        <v>10</v>
      </c>
      <c r="B13" s="234" t="s">
        <v>70</v>
      </c>
      <c r="C13" s="173"/>
      <c r="D13" s="173"/>
      <c r="E13" s="214">
        <v>2</v>
      </c>
      <c r="F13" s="214" t="s">
        <v>9</v>
      </c>
      <c r="G13" s="169"/>
      <c r="H13" s="170">
        <f t="shared" si="0"/>
        <v>0</v>
      </c>
    </row>
    <row r="14" spans="1:8" ht="15">
      <c r="A14" s="211">
        <v>11</v>
      </c>
      <c r="B14" s="185" t="s">
        <v>71</v>
      </c>
      <c r="C14" s="173"/>
      <c r="D14" s="173"/>
      <c r="E14" s="193">
        <v>1</v>
      </c>
      <c r="F14" s="186" t="s">
        <v>9</v>
      </c>
      <c r="G14" s="169"/>
      <c r="H14" s="170">
        <f t="shared" si="0"/>
        <v>0</v>
      </c>
    </row>
    <row r="15" spans="1:8" ht="26.25">
      <c r="A15" s="211">
        <v>12</v>
      </c>
      <c r="B15" s="234" t="s">
        <v>72</v>
      </c>
      <c r="C15" s="173"/>
      <c r="D15" s="173"/>
      <c r="E15" s="172">
        <v>27</v>
      </c>
      <c r="F15" s="226" t="s">
        <v>5</v>
      </c>
      <c r="G15" s="169"/>
      <c r="H15" s="170">
        <f t="shared" si="0"/>
        <v>0</v>
      </c>
    </row>
    <row r="16" spans="1:8" ht="26.25">
      <c r="A16" s="211">
        <v>13</v>
      </c>
      <c r="B16" s="234" t="s">
        <v>73</v>
      </c>
      <c r="C16" s="173"/>
      <c r="D16" s="173"/>
      <c r="E16" s="213">
        <v>21</v>
      </c>
      <c r="F16" s="214" t="s">
        <v>9</v>
      </c>
      <c r="G16" s="169"/>
      <c r="H16" s="170">
        <f t="shared" si="0"/>
        <v>0</v>
      </c>
    </row>
    <row r="17" spans="1:8" ht="26.25">
      <c r="A17" s="211">
        <v>14</v>
      </c>
      <c r="B17" s="234" t="s">
        <v>74</v>
      </c>
      <c r="C17" s="173"/>
      <c r="D17" s="173"/>
      <c r="E17" s="214">
        <v>1</v>
      </c>
      <c r="F17" s="214" t="s">
        <v>9</v>
      </c>
      <c r="G17" s="169"/>
      <c r="H17" s="170">
        <f t="shared" si="0"/>
        <v>0</v>
      </c>
    </row>
    <row r="18" spans="1:8" ht="26.25">
      <c r="A18" s="211">
        <v>15</v>
      </c>
      <c r="B18" s="234" t="s">
        <v>75</v>
      </c>
      <c r="C18" s="173"/>
      <c r="D18" s="173"/>
      <c r="E18" s="214">
        <v>22.5</v>
      </c>
      <c r="F18" s="214" t="s">
        <v>9</v>
      </c>
      <c r="G18" s="169"/>
      <c r="H18" s="170">
        <f t="shared" si="0"/>
        <v>0</v>
      </c>
    </row>
    <row r="19" spans="1:8" ht="15">
      <c r="A19" s="211">
        <v>16</v>
      </c>
      <c r="B19" s="234" t="s">
        <v>76</v>
      </c>
      <c r="C19" s="173"/>
      <c r="D19" s="173"/>
      <c r="E19" s="214">
        <v>3</v>
      </c>
      <c r="F19" s="214" t="s">
        <v>5</v>
      </c>
      <c r="G19" s="169"/>
      <c r="H19" s="170">
        <f t="shared" si="0"/>
        <v>0</v>
      </c>
    </row>
    <row r="20" spans="1:8" ht="26.25">
      <c r="A20" s="211">
        <v>17</v>
      </c>
      <c r="B20" s="234" t="s">
        <v>77</v>
      </c>
      <c r="C20" s="173"/>
      <c r="D20" s="173"/>
      <c r="E20" s="214">
        <v>2</v>
      </c>
      <c r="F20" s="214" t="s">
        <v>9</v>
      </c>
      <c r="G20" s="169"/>
      <c r="H20" s="170">
        <f t="shared" si="0"/>
        <v>0</v>
      </c>
    </row>
    <row r="21" spans="1:8" ht="15">
      <c r="A21" s="211">
        <v>18</v>
      </c>
      <c r="B21" s="234" t="s">
        <v>78</v>
      </c>
      <c r="C21" s="173"/>
      <c r="D21" s="173"/>
      <c r="E21" s="172">
        <v>6</v>
      </c>
      <c r="F21" s="226" t="s">
        <v>9</v>
      </c>
      <c r="G21" s="169"/>
      <c r="H21" s="170">
        <f t="shared" si="0"/>
        <v>0</v>
      </c>
    </row>
    <row r="22" spans="1:8" ht="15">
      <c r="A22" s="211">
        <v>19</v>
      </c>
      <c r="B22" s="234" t="s">
        <v>79</v>
      </c>
      <c r="C22" s="173"/>
      <c r="D22" s="173"/>
      <c r="E22" s="213">
        <v>1</v>
      </c>
      <c r="F22" s="214" t="s">
        <v>9</v>
      </c>
      <c r="G22" s="169"/>
      <c r="H22" s="170">
        <f t="shared" si="0"/>
        <v>0</v>
      </c>
    </row>
    <row r="23" spans="1:8" ht="15">
      <c r="A23" s="211">
        <v>20</v>
      </c>
      <c r="B23" s="234" t="s">
        <v>80</v>
      </c>
      <c r="C23" s="173"/>
      <c r="D23" s="173"/>
      <c r="E23" s="172">
        <v>2</v>
      </c>
      <c r="F23" s="226" t="s">
        <v>9</v>
      </c>
      <c r="G23" s="169"/>
      <c r="H23" s="170">
        <f t="shared" si="0"/>
        <v>0</v>
      </c>
    </row>
    <row r="24" spans="1:8" ht="15">
      <c r="A24" s="211">
        <v>21</v>
      </c>
      <c r="B24" s="234" t="s">
        <v>81</v>
      </c>
      <c r="C24" s="173"/>
      <c r="D24" s="173"/>
      <c r="E24" s="214">
        <v>12</v>
      </c>
      <c r="F24" s="214" t="s">
        <v>9</v>
      </c>
      <c r="G24" s="169"/>
      <c r="H24" s="170">
        <f t="shared" si="0"/>
        <v>0</v>
      </c>
    </row>
    <row r="25" spans="1:8" ht="15">
      <c r="A25" s="211">
        <v>22</v>
      </c>
      <c r="B25" s="234" t="s">
        <v>82</v>
      </c>
      <c r="C25" s="173"/>
      <c r="D25" s="173"/>
      <c r="E25" s="172">
        <v>4.5</v>
      </c>
      <c r="F25" s="226" t="s">
        <v>9</v>
      </c>
      <c r="G25" s="169"/>
      <c r="H25" s="170">
        <f t="shared" si="0"/>
        <v>0</v>
      </c>
    </row>
    <row r="26" spans="1:8" ht="15">
      <c r="A26" s="211">
        <v>23</v>
      </c>
      <c r="B26" s="174" t="s">
        <v>83</v>
      </c>
      <c r="C26" s="173"/>
      <c r="D26" s="173"/>
      <c r="E26" s="214">
        <v>6.3</v>
      </c>
      <c r="F26" s="214" t="s">
        <v>9</v>
      </c>
      <c r="G26" s="169"/>
      <c r="H26" s="170">
        <f t="shared" si="0"/>
        <v>0</v>
      </c>
    </row>
    <row r="27" spans="1:8" ht="15">
      <c r="A27" s="211">
        <v>24</v>
      </c>
      <c r="B27" s="185" t="s">
        <v>84</v>
      </c>
      <c r="C27" s="173"/>
      <c r="D27" s="173"/>
      <c r="E27" s="187">
        <v>4.5</v>
      </c>
      <c r="F27" s="186" t="s">
        <v>9</v>
      </c>
      <c r="G27" s="169"/>
      <c r="H27" s="170">
        <f t="shared" si="0"/>
        <v>0</v>
      </c>
    </row>
    <row r="28" spans="1:8" ht="15">
      <c r="A28" s="211">
        <v>25</v>
      </c>
      <c r="B28" s="185" t="s">
        <v>85</v>
      </c>
      <c r="C28" s="173"/>
      <c r="D28" s="173"/>
      <c r="E28" s="187">
        <v>2.5</v>
      </c>
      <c r="F28" s="186" t="s">
        <v>9</v>
      </c>
      <c r="G28" s="169"/>
      <c r="H28" s="170">
        <f t="shared" si="0"/>
        <v>0</v>
      </c>
    </row>
    <row r="29" spans="1:8" ht="15">
      <c r="A29" s="211">
        <v>26</v>
      </c>
      <c r="B29" s="174" t="s">
        <v>86</v>
      </c>
      <c r="C29" s="173"/>
      <c r="D29" s="173"/>
      <c r="E29" s="214">
        <v>2</v>
      </c>
      <c r="F29" s="214" t="s">
        <v>9</v>
      </c>
      <c r="G29" s="169"/>
      <c r="H29" s="170">
        <f t="shared" si="0"/>
        <v>0</v>
      </c>
    </row>
    <row r="30" spans="1:8" ht="15">
      <c r="A30" s="211">
        <v>27</v>
      </c>
      <c r="B30" s="174" t="s">
        <v>87</v>
      </c>
      <c r="C30" s="173"/>
      <c r="D30" s="173"/>
      <c r="E30" s="214">
        <v>3</v>
      </c>
      <c r="F30" s="214" t="s">
        <v>9</v>
      </c>
      <c r="G30" s="169"/>
      <c r="H30" s="170">
        <f t="shared" si="0"/>
        <v>0</v>
      </c>
    </row>
    <row r="31" spans="1:8" ht="15">
      <c r="A31" s="211">
        <v>28</v>
      </c>
      <c r="B31" s="185" t="s">
        <v>88</v>
      </c>
      <c r="C31" s="173"/>
      <c r="D31" s="173"/>
      <c r="E31" s="187">
        <v>0.5</v>
      </c>
      <c r="F31" s="186" t="s">
        <v>9</v>
      </c>
      <c r="G31" s="169"/>
      <c r="H31" s="170">
        <f t="shared" si="0"/>
        <v>0</v>
      </c>
    </row>
    <row r="32" spans="1:8" ht="15">
      <c r="A32" s="211">
        <v>29</v>
      </c>
      <c r="B32" s="234" t="s">
        <v>89</v>
      </c>
      <c r="C32" s="173"/>
      <c r="D32" s="173"/>
      <c r="E32" s="172">
        <v>11.5</v>
      </c>
      <c r="F32" s="226" t="s">
        <v>9</v>
      </c>
      <c r="G32" s="169"/>
      <c r="H32" s="170">
        <f t="shared" si="0"/>
        <v>0</v>
      </c>
    </row>
    <row r="33" spans="1:8" ht="15">
      <c r="A33" s="211">
        <v>30</v>
      </c>
      <c r="B33" s="234" t="s">
        <v>90</v>
      </c>
      <c r="C33" s="173"/>
      <c r="D33" s="173"/>
      <c r="E33" s="214">
        <v>5</v>
      </c>
      <c r="F33" s="214" t="s">
        <v>9</v>
      </c>
      <c r="G33" s="169"/>
      <c r="H33" s="170">
        <f t="shared" si="0"/>
        <v>0</v>
      </c>
    </row>
    <row r="34" spans="1:8" ht="15">
      <c r="A34" s="211">
        <v>31</v>
      </c>
      <c r="B34" s="223" t="s">
        <v>91</v>
      </c>
      <c r="C34" s="173"/>
      <c r="D34" s="173"/>
      <c r="E34" s="193">
        <v>12</v>
      </c>
      <c r="F34" s="184" t="s">
        <v>5</v>
      </c>
      <c r="G34" s="169"/>
      <c r="H34" s="170">
        <f t="shared" si="0"/>
        <v>0</v>
      </c>
    </row>
    <row r="35" spans="1:8" ht="15.75" thickBot="1">
      <c r="A35" s="211">
        <v>32</v>
      </c>
      <c r="B35" s="185" t="s">
        <v>330</v>
      </c>
      <c r="C35" s="173"/>
      <c r="D35" s="173"/>
      <c r="E35" s="187">
        <v>4</v>
      </c>
      <c r="F35" s="186" t="s">
        <v>9</v>
      </c>
      <c r="G35" s="169"/>
      <c r="H35" s="170">
        <f t="shared" si="0"/>
        <v>0</v>
      </c>
    </row>
    <row r="36" spans="5:8" ht="15.75" thickBot="1">
      <c r="E36" s="136" t="s">
        <v>352</v>
      </c>
      <c r="F36" s="137"/>
      <c r="G36" s="137"/>
      <c r="H36" s="138">
        <f>SUM(H4:H35)</f>
        <v>0</v>
      </c>
    </row>
  </sheetData>
  <sheetProtection selectLockedCells="1" selectUnlockedCells="1"/>
  <mergeCells count="2">
    <mergeCell ref="E36:G36"/>
    <mergeCell ref="A1:H1"/>
  </mergeCells>
  <printOptions/>
  <pageMargins left="0.7" right="0.7" top="1.5375" bottom="1.5375" header="0.5118055555555555" footer="0.5118055555555555"/>
  <pageSetup horizontalDpi="300" verticalDpi="300" orientation="landscape" paperSize="9" scale="6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H105"/>
  <sheetViews>
    <sheetView zoomScalePageLayoutView="0" workbookViewId="0" topLeftCell="A1">
      <selection activeCell="E1" sqref="E1"/>
    </sheetView>
  </sheetViews>
  <sheetFormatPr defaultColWidth="9.7109375" defaultRowHeight="12.75"/>
  <cols>
    <col min="1" max="1" width="8.7109375" style="42" customWidth="1"/>
    <col min="2" max="2" width="69.57421875" style="2" customWidth="1"/>
    <col min="3" max="3" width="20.8515625" style="176" customWidth="1"/>
    <col min="4" max="4" width="17.8515625" style="176" customWidth="1"/>
    <col min="5" max="5" width="16.57421875" style="3" customWidth="1"/>
    <col min="6" max="6" width="17.00390625" style="2" customWidth="1"/>
    <col min="7" max="7" width="22.8515625" style="2" customWidth="1"/>
    <col min="8" max="8" width="19.7109375" style="4" customWidth="1"/>
    <col min="9" max="16384" width="9.7109375" style="4" customWidth="1"/>
  </cols>
  <sheetData>
    <row r="1" spans="1:7" s="178" customFormat="1" ht="74.25" customHeight="1">
      <c r="A1" s="248"/>
      <c r="B1" s="248"/>
      <c r="C1" s="248"/>
      <c r="D1" s="248"/>
      <c r="E1" s="177"/>
      <c r="F1" s="176"/>
      <c r="G1" s="176"/>
    </row>
    <row r="2" spans="1:6" ht="15">
      <c r="A2" s="41"/>
      <c r="B2" s="6" t="s">
        <v>356</v>
      </c>
      <c r="C2" s="179"/>
      <c r="D2" s="179"/>
      <c r="E2" s="15"/>
      <c r="F2" s="6"/>
    </row>
    <row r="3" spans="1:8" ht="54.75" customHeight="1">
      <c r="A3" s="115" t="s">
        <v>0</v>
      </c>
      <c r="B3" s="116" t="s">
        <v>1</v>
      </c>
      <c r="C3" s="117" t="s">
        <v>348</v>
      </c>
      <c r="D3" s="117" t="s">
        <v>349</v>
      </c>
      <c r="E3" s="116" t="s">
        <v>2</v>
      </c>
      <c r="F3" s="116" t="s">
        <v>3</v>
      </c>
      <c r="G3" s="118" t="s">
        <v>350</v>
      </c>
      <c r="H3" s="119" t="s">
        <v>351</v>
      </c>
    </row>
    <row r="4" spans="1:8" ht="12.75" customHeight="1">
      <c r="A4" s="58">
        <v>1</v>
      </c>
      <c r="B4" s="43" t="s">
        <v>92</v>
      </c>
      <c r="C4" s="196"/>
      <c r="D4" s="168"/>
      <c r="E4" s="151">
        <v>21</v>
      </c>
      <c r="F4" s="172" t="s">
        <v>5</v>
      </c>
      <c r="G4" s="169"/>
      <c r="H4" s="145">
        <f>G4*E4</f>
        <v>0</v>
      </c>
    </row>
    <row r="5" spans="1:8" ht="15">
      <c r="A5" s="58">
        <v>2</v>
      </c>
      <c r="B5" s="44" t="s">
        <v>93</v>
      </c>
      <c r="C5" s="197"/>
      <c r="D5" s="167"/>
      <c r="E5" s="172">
        <v>4</v>
      </c>
      <c r="F5" s="172" t="s">
        <v>23</v>
      </c>
      <c r="G5" s="169"/>
      <c r="H5" s="145">
        <f aca="true" t="shared" si="0" ref="H5:H68">G5*E5</f>
        <v>0</v>
      </c>
    </row>
    <row r="6" spans="1:8" ht="15">
      <c r="A6" s="58">
        <v>3</v>
      </c>
      <c r="B6" s="44" t="s">
        <v>94</v>
      </c>
      <c r="C6" s="197"/>
      <c r="D6" s="167"/>
      <c r="E6" s="150">
        <v>1</v>
      </c>
      <c r="F6" s="235" t="s">
        <v>9</v>
      </c>
      <c r="G6" s="169"/>
      <c r="H6" s="145">
        <f t="shared" si="0"/>
        <v>0</v>
      </c>
    </row>
    <row r="7" spans="1:8" ht="15">
      <c r="A7" s="58">
        <v>4</v>
      </c>
      <c r="B7" s="45" t="s">
        <v>95</v>
      </c>
      <c r="C7" s="198"/>
      <c r="D7" s="166"/>
      <c r="E7" s="151">
        <v>1</v>
      </c>
      <c r="F7" s="172" t="s">
        <v>5</v>
      </c>
      <c r="G7" s="169"/>
      <c r="H7" s="145">
        <f t="shared" si="0"/>
        <v>0</v>
      </c>
    </row>
    <row r="8" spans="1:8" ht="15">
      <c r="A8" s="58">
        <v>5</v>
      </c>
      <c r="B8" s="44" t="s">
        <v>96</v>
      </c>
      <c r="C8" s="197"/>
      <c r="D8" s="167"/>
      <c r="E8" s="150">
        <v>10</v>
      </c>
      <c r="F8" s="235" t="s">
        <v>18</v>
      </c>
      <c r="G8" s="169"/>
      <c r="H8" s="145">
        <f t="shared" si="0"/>
        <v>0</v>
      </c>
    </row>
    <row r="9" spans="1:8" ht="15">
      <c r="A9" s="58">
        <v>6</v>
      </c>
      <c r="B9" s="46" t="s">
        <v>97</v>
      </c>
      <c r="C9" s="199"/>
      <c r="D9" s="165"/>
      <c r="E9" s="172">
        <v>5.5</v>
      </c>
      <c r="F9" s="172" t="s">
        <v>9</v>
      </c>
      <c r="G9" s="169"/>
      <c r="H9" s="145">
        <f t="shared" si="0"/>
        <v>0</v>
      </c>
    </row>
    <row r="10" spans="1:8" ht="15">
      <c r="A10" s="58">
        <v>7</v>
      </c>
      <c r="B10" s="44" t="s">
        <v>98</v>
      </c>
      <c r="C10" s="197"/>
      <c r="D10" s="167"/>
      <c r="E10" s="150">
        <v>1</v>
      </c>
      <c r="F10" s="235" t="s">
        <v>9</v>
      </c>
      <c r="G10" s="169"/>
      <c r="H10" s="145">
        <f t="shared" si="0"/>
        <v>0</v>
      </c>
    </row>
    <row r="11" spans="1:8" ht="15">
      <c r="A11" s="58">
        <v>8</v>
      </c>
      <c r="B11" s="44" t="s">
        <v>99</v>
      </c>
      <c r="C11" s="197"/>
      <c r="D11" s="167"/>
      <c r="E11" s="150">
        <v>1</v>
      </c>
      <c r="F11" s="235" t="s">
        <v>9</v>
      </c>
      <c r="G11" s="169"/>
      <c r="H11" s="145">
        <f t="shared" si="0"/>
        <v>0</v>
      </c>
    </row>
    <row r="12" spans="1:8" ht="15">
      <c r="A12" s="58">
        <v>9</v>
      </c>
      <c r="B12" s="47" t="s">
        <v>100</v>
      </c>
      <c r="C12" s="200"/>
      <c r="D12" s="164"/>
      <c r="E12" s="214">
        <v>0.5</v>
      </c>
      <c r="F12" s="215" t="s">
        <v>9</v>
      </c>
      <c r="G12" s="169"/>
      <c r="H12" s="145">
        <f t="shared" si="0"/>
        <v>0</v>
      </c>
    </row>
    <row r="13" spans="1:8" ht="15">
      <c r="A13" s="58">
        <v>10</v>
      </c>
      <c r="B13" s="47" t="s">
        <v>101</v>
      </c>
      <c r="C13" s="200"/>
      <c r="D13" s="164"/>
      <c r="E13" s="214">
        <v>105</v>
      </c>
      <c r="F13" s="215" t="s">
        <v>9</v>
      </c>
      <c r="G13" s="169"/>
      <c r="H13" s="145">
        <f t="shared" si="0"/>
        <v>0</v>
      </c>
    </row>
    <row r="14" spans="1:8" ht="15">
      <c r="A14" s="58">
        <v>11</v>
      </c>
      <c r="B14" s="47" t="s">
        <v>102</v>
      </c>
      <c r="C14" s="200"/>
      <c r="D14" s="164"/>
      <c r="E14" s="214">
        <v>11.5</v>
      </c>
      <c r="F14" s="215" t="s">
        <v>9</v>
      </c>
      <c r="G14" s="169"/>
      <c r="H14" s="145">
        <f t="shared" si="0"/>
        <v>0</v>
      </c>
    </row>
    <row r="15" spans="1:8" ht="15">
      <c r="A15" s="58">
        <v>12</v>
      </c>
      <c r="B15" s="47" t="s">
        <v>103</v>
      </c>
      <c r="C15" s="200"/>
      <c r="D15" s="164"/>
      <c r="E15" s="214">
        <v>3.5</v>
      </c>
      <c r="F15" s="215" t="s">
        <v>9</v>
      </c>
      <c r="G15" s="169"/>
      <c r="H15" s="145">
        <f t="shared" si="0"/>
        <v>0</v>
      </c>
    </row>
    <row r="16" spans="1:8" ht="15">
      <c r="A16" s="58">
        <v>13</v>
      </c>
      <c r="B16" s="44" t="s">
        <v>104</v>
      </c>
      <c r="C16" s="197"/>
      <c r="D16" s="167"/>
      <c r="E16" s="150">
        <v>11</v>
      </c>
      <c r="F16" s="235" t="s">
        <v>5</v>
      </c>
      <c r="G16" s="169"/>
      <c r="H16" s="145">
        <f t="shared" si="0"/>
        <v>0</v>
      </c>
    </row>
    <row r="17" spans="1:8" ht="15">
      <c r="A17" s="58">
        <v>14</v>
      </c>
      <c r="B17" s="44" t="s">
        <v>105</v>
      </c>
      <c r="C17" s="197"/>
      <c r="D17" s="167"/>
      <c r="E17" s="150">
        <v>1</v>
      </c>
      <c r="F17" s="235" t="s">
        <v>5</v>
      </c>
      <c r="G17" s="169"/>
      <c r="H17" s="145">
        <f t="shared" si="0"/>
        <v>0</v>
      </c>
    </row>
    <row r="18" spans="1:8" ht="15">
      <c r="A18" s="58">
        <v>15</v>
      </c>
      <c r="B18" s="44" t="s">
        <v>106</v>
      </c>
      <c r="C18" s="197"/>
      <c r="D18" s="167"/>
      <c r="E18" s="150">
        <v>22</v>
      </c>
      <c r="F18" s="235" t="s">
        <v>5</v>
      </c>
      <c r="G18" s="169"/>
      <c r="H18" s="145">
        <f t="shared" si="0"/>
        <v>0</v>
      </c>
    </row>
    <row r="19" spans="1:8" ht="25.5">
      <c r="A19" s="58">
        <v>16</v>
      </c>
      <c r="B19" s="47" t="s">
        <v>107</v>
      </c>
      <c r="C19" s="200"/>
      <c r="D19" s="164"/>
      <c r="E19" s="214">
        <v>25</v>
      </c>
      <c r="F19" s="215" t="s">
        <v>5</v>
      </c>
      <c r="G19" s="169"/>
      <c r="H19" s="145">
        <f t="shared" si="0"/>
        <v>0</v>
      </c>
    </row>
    <row r="20" spans="1:8" ht="15">
      <c r="A20" s="58">
        <v>17</v>
      </c>
      <c r="B20" s="44" t="s">
        <v>108</v>
      </c>
      <c r="C20" s="197"/>
      <c r="D20" s="167"/>
      <c r="E20" s="150">
        <v>1</v>
      </c>
      <c r="F20" s="235" t="s">
        <v>5</v>
      </c>
      <c r="G20" s="169"/>
      <c r="H20" s="145">
        <f t="shared" si="0"/>
        <v>0</v>
      </c>
    </row>
    <row r="21" spans="1:8" ht="25.5">
      <c r="A21" s="58">
        <v>18</v>
      </c>
      <c r="B21" s="46" t="s">
        <v>109</v>
      </c>
      <c r="C21" s="199"/>
      <c r="D21" s="165"/>
      <c r="E21" s="151">
        <v>27</v>
      </c>
      <c r="F21" s="172" t="s">
        <v>5</v>
      </c>
      <c r="G21" s="169"/>
      <c r="H21" s="145">
        <f t="shared" si="0"/>
        <v>0</v>
      </c>
    </row>
    <row r="22" spans="1:8" ht="15">
      <c r="A22" s="58">
        <v>19</v>
      </c>
      <c r="B22" s="48" t="s">
        <v>110</v>
      </c>
      <c r="C22" s="201"/>
      <c r="D22" s="163"/>
      <c r="E22" s="172">
        <v>10</v>
      </c>
      <c r="F22" s="172" t="s">
        <v>18</v>
      </c>
      <c r="G22" s="169"/>
      <c r="H22" s="145">
        <f t="shared" si="0"/>
        <v>0</v>
      </c>
    </row>
    <row r="23" spans="1:8" ht="15">
      <c r="A23" s="58">
        <v>20</v>
      </c>
      <c r="B23" s="48" t="s">
        <v>111</v>
      </c>
      <c r="C23" s="201"/>
      <c r="D23" s="163"/>
      <c r="E23" s="151">
        <v>15</v>
      </c>
      <c r="F23" s="172" t="s">
        <v>5</v>
      </c>
      <c r="G23" s="169"/>
      <c r="H23" s="145">
        <f t="shared" si="0"/>
        <v>0</v>
      </c>
    </row>
    <row r="24" spans="1:8" ht="15">
      <c r="A24" s="58">
        <v>21</v>
      </c>
      <c r="B24" s="45" t="s">
        <v>112</v>
      </c>
      <c r="C24" s="198"/>
      <c r="D24" s="166"/>
      <c r="E24" s="172">
        <v>2</v>
      </c>
      <c r="F24" s="172" t="s">
        <v>5</v>
      </c>
      <c r="G24" s="169"/>
      <c r="H24" s="145">
        <f t="shared" si="0"/>
        <v>0</v>
      </c>
    </row>
    <row r="25" spans="1:8" ht="15">
      <c r="A25" s="58">
        <v>22</v>
      </c>
      <c r="B25" s="44" t="s">
        <v>113</v>
      </c>
      <c r="C25" s="197"/>
      <c r="D25" s="167"/>
      <c r="E25" s="150">
        <v>2.3</v>
      </c>
      <c r="F25" s="235" t="s">
        <v>9</v>
      </c>
      <c r="G25" s="169"/>
      <c r="H25" s="145">
        <f t="shared" si="0"/>
        <v>0</v>
      </c>
    </row>
    <row r="26" spans="1:8" ht="25.5">
      <c r="A26" s="58">
        <v>23</v>
      </c>
      <c r="B26" s="47" t="s">
        <v>114</v>
      </c>
      <c r="C26" s="200"/>
      <c r="D26" s="164"/>
      <c r="E26" s="214">
        <v>1</v>
      </c>
      <c r="F26" s="215" t="s">
        <v>5</v>
      </c>
      <c r="G26" s="169"/>
      <c r="H26" s="145">
        <f t="shared" si="0"/>
        <v>0</v>
      </c>
    </row>
    <row r="27" spans="1:8" ht="15">
      <c r="A27" s="58">
        <v>24</v>
      </c>
      <c r="B27" s="47" t="s">
        <v>115</v>
      </c>
      <c r="C27" s="200"/>
      <c r="D27" s="164"/>
      <c r="E27" s="214">
        <v>3</v>
      </c>
      <c r="F27" s="215" t="s">
        <v>18</v>
      </c>
      <c r="G27" s="169"/>
      <c r="H27" s="145">
        <f t="shared" si="0"/>
        <v>0</v>
      </c>
    </row>
    <row r="28" spans="1:8" ht="15">
      <c r="A28" s="58">
        <v>25</v>
      </c>
      <c r="B28" s="44" t="s">
        <v>116</v>
      </c>
      <c r="C28" s="197"/>
      <c r="D28" s="167"/>
      <c r="E28" s="150">
        <v>0.5</v>
      </c>
      <c r="F28" s="235" t="s">
        <v>9</v>
      </c>
      <c r="G28" s="169"/>
      <c r="H28" s="145">
        <f t="shared" si="0"/>
        <v>0</v>
      </c>
    </row>
    <row r="29" spans="1:8" ht="25.5">
      <c r="A29" s="58">
        <v>26</v>
      </c>
      <c r="B29" s="48" t="s">
        <v>117</v>
      </c>
      <c r="C29" s="201"/>
      <c r="D29" s="163"/>
      <c r="E29" s="150">
        <v>1</v>
      </c>
      <c r="F29" s="150" t="s">
        <v>18</v>
      </c>
      <c r="G29" s="169"/>
      <c r="H29" s="145">
        <f t="shared" si="0"/>
        <v>0</v>
      </c>
    </row>
    <row r="30" spans="1:8" ht="15">
      <c r="A30" s="58">
        <v>27</v>
      </c>
      <c r="B30" s="44" t="s">
        <v>118</v>
      </c>
      <c r="C30" s="197"/>
      <c r="D30" s="167"/>
      <c r="E30" s="150">
        <v>2</v>
      </c>
      <c r="F30" s="235" t="s">
        <v>9</v>
      </c>
      <c r="G30" s="169"/>
      <c r="H30" s="145">
        <f t="shared" si="0"/>
        <v>0</v>
      </c>
    </row>
    <row r="31" spans="1:8" ht="15">
      <c r="A31" s="58">
        <v>28</v>
      </c>
      <c r="B31" s="47" t="s">
        <v>119</v>
      </c>
      <c r="C31" s="200"/>
      <c r="D31" s="164"/>
      <c r="E31" s="214">
        <v>3.15</v>
      </c>
      <c r="F31" s="215" t="s">
        <v>9</v>
      </c>
      <c r="G31" s="169"/>
      <c r="H31" s="145">
        <f t="shared" si="0"/>
        <v>0</v>
      </c>
    </row>
    <row r="32" spans="1:8" ht="15">
      <c r="A32" s="58">
        <v>29</v>
      </c>
      <c r="B32" s="47" t="s">
        <v>120</v>
      </c>
      <c r="C32" s="200"/>
      <c r="D32" s="164"/>
      <c r="E32" s="213">
        <v>5.5</v>
      </c>
      <c r="F32" s="215" t="s">
        <v>9</v>
      </c>
      <c r="G32" s="169"/>
      <c r="H32" s="145">
        <f t="shared" si="0"/>
        <v>0</v>
      </c>
    </row>
    <row r="33" spans="1:8" ht="15">
      <c r="A33" s="58">
        <v>30</v>
      </c>
      <c r="B33" s="47" t="s">
        <v>121</v>
      </c>
      <c r="C33" s="200"/>
      <c r="D33" s="164"/>
      <c r="E33" s="214">
        <v>2.4</v>
      </c>
      <c r="F33" s="215" t="s">
        <v>9</v>
      </c>
      <c r="G33" s="169"/>
      <c r="H33" s="145">
        <f t="shared" si="0"/>
        <v>0</v>
      </c>
    </row>
    <row r="34" spans="1:8" ht="15">
      <c r="A34" s="58">
        <v>31</v>
      </c>
      <c r="B34" s="47" t="s">
        <v>122</v>
      </c>
      <c r="C34" s="200"/>
      <c r="D34" s="164"/>
      <c r="E34" s="214">
        <v>2</v>
      </c>
      <c r="F34" s="215" t="s">
        <v>9</v>
      </c>
      <c r="G34" s="169"/>
      <c r="H34" s="145">
        <f t="shared" si="0"/>
        <v>0</v>
      </c>
    </row>
    <row r="35" spans="1:8" ht="15">
      <c r="A35" s="58">
        <v>32</v>
      </c>
      <c r="B35" s="47" t="s">
        <v>123</v>
      </c>
      <c r="C35" s="200"/>
      <c r="D35" s="164"/>
      <c r="E35" s="213"/>
      <c r="F35" s="215" t="s">
        <v>9</v>
      </c>
      <c r="G35" s="169"/>
      <c r="H35" s="145">
        <f t="shared" si="0"/>
        <v>0</v>
      </c>
    </row>
    <row r="36" spans="1:8" ht="15">
      <c r="A36" s="58">
        <v>33</v>
      </c>
      <c r="B36" s="47" t="s">
        <v>124</v>
      </c>
      <c r="C36" s="200"/>
      <c r="D36" s="164"/>
      <c r="E36" s="214">
        <v>3</v>
      </c>
      <c r="F36" s="215" t="s">
        <v>9</v>
      </c>
      <c r="G36" s="169"/>
      <c r="H36" s="145">
        <f t="shared" si="0"/>
        <v>0</v>
      </c>
    </row>
    <row r="37" spans="1:8" ht="25.5">
      <c r="A37" s="58">
        <v>34</v>
      </c>
      <c r="B37" s="47" t="s">
        <v>125</v>
      </c>
      <c r="C37" s="200"/>
      <c r="D37" s="164"/>
      <c r="E37" s="214">
        <v>1</v>
      </c>
      <c r="F37" s="215" t="s">
        <v>5</v>
      </c>
      <c r="G37" s="169"/>
      <c r="H37" s="145">
        <f t="shared" si="0"/>
        <v>0</v>
      </c>
    </row>
    <row r="38" spans="1:8" ht="15">
      <c r="A38" s="58">
        <v>35</v>
      </c>
      <c r="B38" s="48" t="s">
        <v>126</v>
      </c>
      <c r="C38" s="201"/>
      <c r="D38" s="163"/>
      <c r="E38" s="172">
        <v>14.75</v>
      </c>
      <c r="F38" s="172" t="s">
        <v>9</v>
      </c>
      <c r="G38" s="169"/>
      <c r="H38" s="145">
        <f t="shared" si="0"/>
        <v>0</v>
      </c>
    </row>
    <row r="39" spans="1:8" ht="15">
      <c r="A39" s="58">
        <v>36</v>
      </c>
      <c r="B39" s="49" t="s">
        <v>127</v>
      </c>
      <c r="C39" s="202"/>
      <c r="D39" s="162"/>
      <c r="E39" s="150">
        <v>1</v>
      </c>
      <c r="F39" s="235" t="s">
        <v>9</v>
      </c>
      <c r="G39" s="169"/>
      <c r="H39" s="145">
        <f t="shared" si="0"/>
        <v>0</v>
      </c>
    </row>
    <row r="40" spans="1:8" ht="15">
      <c r="A40" s="58">
        <v>37</v>
      </c>
      <c r="B40" s="48" t="s">
        <v>128</v>
      </c>
      <c r="C40" s="201"/>
      <c r="D40" s="163"/>
      <c r="E40" s="172">
        <v>16</v>
      </c>
      <c r="F40" s="172" t="s">
        <v>5</v>
      </c>
      <c r="G40" s="169"/>
      <c r="H40" s="145">
        <f t="shared" si="0"/>
        <v>0</v>
      </c>
    </row>
    <row r="41" spans="1:8" ht="15">
      <c r="A41" s="58">
        <v>38</v>
      </c>
      <c r="B41" s="44" t="s">
        <v>129</v>
      </c>
      <c r="C41" s="197"/>
      <c r="D41" s="167"/>
      <c r="E41" s="150">
        <v>1</v>
      </c>
      <c r="F41" s="235" t="s">
        <v>23</v>
      </c>
      <c r="G41" s="169"/>
      <c r="H41" s="145">
        <f t="shared" si="0"/>
        <v>0</v>
      </c>
    </row>
    <row r="42" spans="1:8" ht="30.75" customHeight="1">
      <c r="A42" s="58">
        <v>39</v>
      </c>
      <c r="B42" s="50" t="s">
        <v>130</v>
      </c>
      <c r="C42" s="203"/>
      <c r="D42" s="161"/>
      <c r="E42" s="213">
        <v>10.66</v>
      </c>
      <c r="F42" s="215" t="s">
        <v>23</v>
      </c>
      <c r="G42" s="169"/>
      <c r="H42" s="145">
        <f t="shared" si="0"/>
        <v>0</v>
      </c>
    </row>
    <row r="43" spans="1:8" s="20" customFormat="1" ht="21.75" customHeight="1">
      <c r="A43" s="58">
        <v>40</v>
      </c>
      <c r="B43" s="51" t="s">
        <v>131</v>
      </c>
      <c r="C43" s="204"/>
      <c r="D43" s="160"/>
      <c r="E43" s="213">
        <v>1</v>
      </c>
      <c r="F43" s="217" t="s">
        <v>9</v>
      </c>
      <c r="G43" s="144"/>
      <c r="H43" s="145">
        <f t="shared" si="0"/>
        <v>0</v>
      </c>
    </row>
    <row r="44" spans="1:8" s="20" customFormat="1" ht="21.75" customHeight="1">
      <c r="A44" s="58">
        <v>41</v>
      </c>
      <c r="B44" s="51" t="s">
        <v>132</v>
      </c>
      <c r="C44" s="204"/>
      <c r="D44" s="160"/>
      <c r="E44" s="213">
        <v>0.25</v>
      </c>
      <c r="F44" s="217" t="s">
        <v>9</v>
      </c>
      <c r="G44" s="144"/>
      <c r="H44" s="145">
        <f t="shared" si="0"/>
        <v>0</v>
      </c>
    </row>
    <row r="45" spans="1:8" s="20" customFormat="1" ht="15">
      <c r="A45" s="58">
        <v>42</v>
      </c>
      <c r="B45" s="51" t="s">
        <v>133</v>
      </c>
      <c r="C45" s="204"/>
      <c r="D45" s="160"/>
      <c r="E45" s="213">
        <v>1</v>
      </c>
      <c r="F45" s="217" t="s">
        <v>9</v>
      </c>
      <c r="G45" s="144"/>
      <c r="H45" s="145">
        <f t="shared" si="0"/>
        <v>0</v>
      </c>
    </row>
    <row r="46" spans="1:8" ht="21.75" customHeight="1">
      <c r="A46" s="58">
        <v>43</v>
      </c>
      <c r="B46" s="50" t="s">
        <v>134</v>
      </c>
      <c r="C46" s="203"/>
      <c r="D46" s="161"/>
      <c r="E46" s="214">
        <v>1.5</v>
      </c>
      <c r="F46" s="215" t="s">
        <v>9</v>
      </c>
      <c r="G46" s="169"/>
      <c r="H46" s="145">
        <f t="shared" si="0"/>
        <v>0</v>
      </c>
    </row>
    <row r="47" spans="1:8" ht="21.75" customHeight="1">
      <c r="A47" s="58">
        <v>44</v>
      </c>
      <c r="B47" s="50" t="s">
        <v>135</v>
      </c>
      <c r="C47" s="203"/>
      <c r="D47" s="161"/>
      <c r="E47" s="214">
        <v>3</v>
      </c>
      <c r="F47" s="215" t="s">
        <v>9</v>
      </c>
      <c r="G47" s="169"/>
      <c r="H47" s="145">
        <f t="shared" si="0"/>
        <v>0</v>
      </c>
    </row>
    <row r="48" spans="1:8" ht="21.75" customHeight="1">
      <c r="A48" s="58">
        <v>45</v>
      </c>
      <c r="B48" s="50" t="s">
        <v>136</v>
      </c>
      <c r="C48" s="203"/>
      <c r="D48" s="161"/>
      <c r="E48" s="214">
        <v>4</v>
      </c>
      <c r="F48" s="215" t="s">
        <v>9</v>
      </c>
      <c r="G48" s="169"/>
      <c r="H48" s="145">
        <f t="shared" si="0"/>
        <v>0</v>
      </c>
    </row>
    <row r="49" spans="1:8" ht="21.75" customHeight="1">
      <c r="A49" s="58">
        <v>46</v>
      </c>
      <c r="B49" s="44" t="s">
        <v>137</v>
      </c>
      <c r="C49" s="197"/>
      <c r="D49" s="167"/>
      <c r="E49" s="150">
        <v>10</v>
      </c>
      <c r="F49" s="235" t="s">
        <v>5</v>
      </c>
      <c r="G49" s="169"/>
      <c r="H49" s="145">
        <f t="shared" si="0"/>
        <v>0</v>
      </c>
    </row>
    <row r="50" spans="1:8" ht="21.75" customHeight="1">
      <c r="A50" s="58">
        <v>47</v>
      </c>
      <c r="B50" s="48" t="s">
        <v>138</v>
      </c>
      <c r="C50" s="201"/>
      <c r="D50" s="163"/>
      <c r="E50" s="151">
        <v>4</v>
      </c>
      <c r="F50" s="172" t="s">
        <v>9</v>
      </c>
      <c r="G50" s="169"/>
      <c r="H50" s="145">
        <f t="shared" si="0"/>
        <v>0</v>
      </c>
    </row>
    <row r="51" spans="1:8" ht="15">
      <c r="A51" s="58">
        <v>48</v>
      </c>
      <c r="B51" s="53" t="s">
        <v>140</v>
      </c>
      <c r="C51" s="206"/>
      <c r="D51" s="159"/>
      <c r="E51" s="214">
        <v>0.25</v>
      </c>
      <c r="F51" s="215" t="s">
        <v>9</v>
      </c>
      <c r="G51" s="169"/>
      <c r="H51" s="145">
        <f t="shared" si="0"/>
        <v>0</v>
      </c>
    </row>
    <row r="52" spans="1:8" ht="25.5">
      <c r="A52" s="58">
        <v>49</v>
      </c>
      <c r="B52" s="47" t="s">
        <v>141</v>
      </c>
      <c r="C52" s="200"/>
      <c r="D52" s="164"/>
      <c r="E52" s="213">
        <v>227</v>
      </c>
      <c r="F52" s="215" t="s">
        <v>9</v>
      </c>
      <c r="G52" s="169"/>
      <c r="H52" s="145">
        <f t="shared" si="0"/>
        <v>0</v>
      </c>
    </row>
    <row r="53" spans="1:8" ht="15">
      <c r="A53" s="58">
        <v>50</v>
      </c>
      <c r="B53" s="47" t="s">
        <v>142</v>
      </c>
      <c r="C53" s="200"/>
      <c r="D53" s="164"/>
      <c r="E53" s="214">
        <v>52</v>
      </c>
      <c r="F53" s="215" t="s">
        <v>9</v>
      </c>
      <c r="G53" s="169"/>
      <c r="H53" s="145">
        <f t="shared" si="0"/>
        <v>0</v>
      </c>
    </row>
    <row r="54" spans="1:8" ht="15">
      <c r="A54" s="58">
        <v>51</v>
      </c>
      <c r="B54" s="47" t="s">
        <v>143</v>
      </c>
      <c r="C54" s="200"/>
      <c r="D54" s="164"/>
      <c r="E54" s="214">
        <v>8</v>
      </c>
      <c r="F54" s="215" t="s">
        <v>9</v>
      </c>
      <c r="G54" s="169"/>
      <c r="H54" s="145">
        <f t="shared" si="0"/>
        <v>0</v>
      </c>
    </row>
    <row r="55" spans="1:8" ht="15">
      <c r="A55" s="58">
        <v>52</v>
      </c>
      <c r="B55" s="48" t="s">
        <v>144</v>
      </c>
      <c r="C55" s="201"/>
      <c r="D55" s="163"/>
      <c r="E55" s="150">
        <v>1</v>
      </c>
      <c r="F55" s="150" t="s">
        <v>9</v>
      </c>
      <c r="G55" s="169"/>
      <c r="H55" s="145">
        <f t="shared" si="0"/>
        <v>0</v>
      </c>
    </row>
    <row r="56" spans="1:8" ht="15">
      <c r="A56" s="58">
        <v>53</v>
      </c>
      <c r="B56" s="48" t="s">
        <v>145</v>
      </c>
      <c r="C56" s="201"/>
      <c r="D56" s="163"/>
      <c r="E56" s="172">
        <v>3.7</v>
      </c>
      <c r="F56" s="172" t="s">
        <v>9</v>
      </c>
      <c r="G56" s="169"/>
      <c r="H56" s="145">
        <f t="shared" si="0"/>
        <v>0</v>
      </c>
    </row>
    <row r="57" spans="1:8" ht="15">
      <c r="A57" s="58">
        <v>54</v>
      </c>
      <c r="B57" s="48" t="s">
        <v>146</v>
      </c>
      <c r="C57" s="201"/>
      <c r="D57" s="163"/>
      <c r="E57" s="172">
        <v>1.5</v>
      </c>
      <c r="F57" s="172" t="s">
        <v>9</v>
      </c>
      <c r="G57" s="169"/>
      <c r="H57" s="145">
        <f t="shared" si="0"/>
        <v>0</v>
      </c>
    </row>
    <row r="58" spans="1:8" ht="15">
      <c r="A58" s="58">
        <v>55</v>
      </c>
      <c r="B58" s="47" t="s">
        <v>147</v>
      </c>
      <c r="C58" s="200"/>
      <c r="D58" s="164"/>
      <c r="E58" s="214">
        <v>4.9</v>
      </c>
      <c r="F58" s="215" t="s">
        <v>23</v>
      </c>
      <c r="G58" s="169"/>
      <c r="H58" s="145">
        <f t="shared" si="0"/>
        <v>0</v>
      </c>
    </row>
    <row r="59" spans="1:8" ht="15">
      <c r="A59" s="58">
        <v>56</v>
      </c>
      <c r="B59" s="48" t="s">
        <v>148</v>
      </c>
      <c r="C59" s="201"/>
      <c r="D59" s="163"/>
      <c r="E59" s="172">
        <v>3</v>
      </c>
      <c r="F59" s="172" t="s">
        <v>9</v>
      </c>
      <c r="G59" s="169"/>
      <c r="H59" s="145">
        <f t="shared" si="0"/>
        <v>0</v>
      </c>
    </row>
    <row r="60" spans="1:8" ht="15">
      <c r="A60" s="58">
        <v>57</v>
      </c>
      <c r="B60" s="47" t="s">
        <v>149</v>
      </c>
      <c r="C60" s="200"/>
      <c r="D60" s="164"/>
      <c r="E60" s="214">
        <v>8</v>
      </c>
      <c r="F60" s="215" t="s">
        <v>5</v>
      </c>
      <c r="G60" s="169"/>
      <c r="H60" s="145">
        <f t="shared" si="0"/>
        <v>0</v>
      </c>
    </row>
    <row r="61" spans="1:8" ht="15">
      <c r="A61" s="58">
        <v>58</v>
      </c>
      <c r="B61" s="47" t="s">
        <v>150</v>
      </c>
      <c r="C61" s="200"/>
      <c r="D61" s="164"/>
      <c r="E61" s="213">
        <v>25</v>
      </c>
      <c r="F61" s="215" t="s">
        <v>5</v>
      </c>
      <c r="G61" s="169"/>
      <c r="H61" s="145">
        <f t="shared" si="0"/>
        <v>0</v>
      </c>
    </row>
    <row r="62" spans="1:8" ht="15">
      <c r="A62" s="58">
        <v>59</v>
      </c>
      <c r="B62" s="47" t="s">
        <v>151</v>
      </c>
      <c r="C62" s="200"/>
      <c r="D62" s="164"/>
      <c r="E62" s="214">
        <v>2.25</v>
      </c>
      <c r="F62" s="215" t="s">
        <v>23</v>
      </c>
      <c r="G62" s="169"/>
      <c r="H62" s="145">
        <f t="shared" si="0"/>
        <v>0</v>
      </c>
    </row>
    <row r="63" spans="1:8" ht="15">
      <c r="A63" s="58">
        <v>60</v>
      </c>
      <c r="B63" s="48" t="s">
        <v>152</v>
      </c>
      <c r="C63" s="201"/>
      <c r="D63" s="163"/>
      <c r="E63" s="151">
        <v>5.6</v>
      </c>
      <c r="F63" s="172" t="s">
        <v>9</v>
      </c>
      <c r="G63" s="169"/>
      <c r="H63" s="145">
        <f t="shared" si="0"/>
        <v>0</v>
      </c>
    </row>
    <row r="64" spans="1:8" ht="15">
      <c r="A64" s="58">
        <v>61</v>
      </c>
      <c r="B64" s="48" t="s">
        <v>153</v>
      </c>
      <c r="C64" s="201"/>
      <c r="D64" s="163"/>
      <c r="E64" s="172">
        <v>3</v>
      </c>
      <c r="F64" s="172" t="s">
        <v>23</v>
      </c>
      <c r="G64" s="169"/>
      <c r="H64" s="145">
        <f t="shared" si="0"/>
        <v>0</v>
      </c>
    </row>
    <row r="65" spans="1:8" ht="25.5">
      <c r="A65" s="58">
        <v>62</v>
      </c>
      <c r="B65" s="48" t="s">
        <v>154</v>
      </c>
      <c r="C65" s="201"/>
      <c r="D65" s="163"/>
      <c r="E65" s="172">
        <v>1</v>
      </c>
      <c r="F65" s="172" t="s">
        <v>9</v>
      </c>
      <c r="G65" s="169"/>
      <c r="H65" s="145">
        <f t="shared" si="0"/>
        <v>0</v>
      </c>
    </row>
    <row r="66" spans="1:8" ht="15">
      <c r="A66" s="58">
        <v>63</v>
      </c>
      <c r="B66" s="44" t="s">
        <v>155</v>
      </c>
      <c r="C66" s="197"/>
      <c r="D66" s="167"/>
      <c r="E66" s="150">
        <v>1.5</v>
      </c>
      <c r="F66" s="235" t="s">
        <v>9</v>
      </c>
      <c r="G66" s="169"/>
      <c r="H66" s="145">
        <f t="shared" si="0"/>
        <v>0</v>
      </c>
    </row>
    <row r="67" spans="1:8" ht="15">
      <c r="A67" s="58">
        <v>64</v>
      </c>
      <c r="B67" s="44" t="s">
        <v>156</v>
      </c>
      <c r="C67" s="197"/>
      <c r="D67" s="167"/>
      <c r="E67" s="150">
        <v>3.5</v>
      </c>
      <c r="F67" s="235" t="s">
        <v>9</v>
      </c>
      <c r="G67" s="169"/>
      <c r="H67" s="145">
        <f t="shared" si="0"/>
        <v>0</v>
      </c>
    </row>
    <row r="68" spans="1:8" ht="15">
      <c r="A68" s="58">
        <v>65</v>
      </c>
      <c r="B68" s="48" t="s">
        <v>157</v>
      </c>
      <c r="C68" s="201"/>
      <c r="D68" s="163"/>
      <c r="E68" s="172">
        <v>3</v>
      </c>
      <c r="F68" s="172" t="s">
        <v>5</v>
      </c>
      <c r="G68" s="169"/>
      <c r="H68" s="145">
        <f t="shared" si="0"/>
        <v>0</v>
      </c>
    </row>
    <row r="69" spans="1:8" ht="15">
      <c r="A69" s="58">
        <v>66</v>
      </c>
      <c r="B69" s="48" t="s">
        <v>158</v>
      </c>
      <c r="C69" s="201"/>
      <c r="D69" s="163"/>
      <c r="E69" s="172">
        <v>5</v>
      </c>
      <c r="F69" s="172" t="s">
        <v>5</v>
      </c>
      <c r="G69" s="169"/>
      <c r="H69" s="145">
        <f aca="true" t="shared" si="1" ref="H69:H104">G69*E69</f>
        <v>0</v>
      </c>
    </row>
    <row r="70" spans="1:8" ht="15">
      <c r="A70" s="58">
        <v>67</v>
      </c>
      <c r="B70" s="47" t="s">
        <v>159</v>
      </c>
      <c r="C70" s="200"/>
      <c r="D70" s="164"/>
      <c r="E70" s="214">
        <v>1.5</v>
      </c>
      <c r="F70" s="215" t="s">
        <v>18</v>
      </c>
      <c r="G70" s="169"/>
      <c r="H70" s="145">
        <f t="shared" si="1"/>
        <v>0</v>
      </c>
    </row>
    <row r="71" spans="1:8" ht="15">
      <c r="A71" s="58">
        <v>68</v>
      </c>
      <c r="B71" s="48" t="s">
        <v>160</v>
      </c>
      <c r="C71" s="201"/>
      <c r="D71" s="163"/>
      <c r="E71" s="151">
        <v>5</v>
      </c>
      <c r="F71" s="172" t="s">
        <v>5</v>
      </c>
      <c r="G71" s="169"/>
      <c r="H71" s="145">
        <f t="shared" si="1"/>
        <v>0</v>
      </c>
    </row>
    <row r="72" spans="1:8" ht="15">
      <c r="A72" s="58">
        <v>69</v>
      </c>
      <c r="B72" s="44" t="s">
        <v>161</v>
      </c>
      <c r="C72" s="197"/>
      <c r="D72" s="167"/>
      <c r="E72" s="150">
        <v>4</v>
      </c>
      <c r="F72" s="235" t="s">
        <v>18</v>
      </c>
      <c r="G72" s="169"/>
      <c r="H72" s="145">
        <f t="shared" si="1"/>
        <v>0</v>
      </c>
    </row>
    <row r="73" spans="1:8" ht="15">
      <c r="A73" s="58">
        <v>70</v>
      </c>
      <c r="B73" s="48" t="s">
        <v>162</v>
      </c>
      <c r="C73" s="201"/>
      <c r="D73" s="163"/>
      <c r="E73" s="172">
        <v>0.5</v>
      </c>
      <c r="F73" s="172" t="s">
        <v>9</v>
      </c>
      <c r="G73" s="169"/>
      <c r="H73" s="145">
        <f t="shared" si="1"/>
        <v>0</v>
      </c>
    </row>
    <row r="74" spans="1:8" ht="15">
      <c r="A74" s="58">
        <v>71</v>
      </c>
      <c r="B74" s="48" t="s">
        <v>163</v>
      </c>
      <c r="C74" s="201"/>
      <c r="D74" s="163"/>
      <c r="E74" s="172">
        <v>2.5</v>
      </c>
      <c r="F74" s="172" t="s">
        <v>9</v>
      </c>
      <c r="G74" s="169"/>
      <c r="H74" s="145">
        <f t="shared" si="1"/>
        <v>0</v>
      </c>
    </row>
    <row r="75" spans="1:8" ht="21.75" customHeight="1">
      <c r="A75" s="58">
        <v>72</v>
      </c>
      <c r="B75" s="44" t="s">
        <v>164</v>
      </c>
      <c r="C75" s="197"/>
      <c r="D75" s="167"/>
      <c r="E75" s="150">
        <v>0.5</v>
      </c>
      <c r="F75" s="235" t="s">
        <v>23</v>
      </c>
      <c r="G75" s="169"/>
      <c r="H75" s="145">
        <f t="shared" si="1"/>
        <v>0</v>
      </c>
    </row>
    <row r="76" spans="1:8" ht="21.75" customHeight="1">
      <c r="A76" s="58">
        <v>73</v>
      </c>
      <c r="B76" s="47" t="s">
        <v>165</v>
      </c>
      <c r="C76" s="200"/>
      <c r="D76" s="164"/>
      <c r="E76" s="214">
        <v>6</v>
      </c>
      <c r="F76" s="215" t="s">
        <v>9</v>
      </c>
      <c r="G76" s="169"/>
      <c r="H76" s="145">
        <f t="shared" si="1"/>
        <v>0</v>
      </c>
    </row>
    <row r="77" spans="1:8" ht="15">
      <c r="A77" s="58">
        <v>74</v>
      </c>
      <c r="B77" s="47" t="s">
        <v>166</v>
      </c>
      <c r="C77" s="200"/>
      <c r="D77" s="164"/>
      <c r="E77" s="214">
        <v>3</v>
      </c>
      <c r="F77" s="215" t="s">
        <v>9</v>
      </c>
      <c r="G77" s="169"/>
      <c r="H77" s="145">
        <f t="shared" si="1"/>
        <v>0</v>
      </c>
    </row>
    <row r="78" spans="1:8" ht="15">
      <c r="A78" s="58">
        <v>75</v>
      </c>
      <c r="B78" s="44" t="s">
        <v>167</v>
      </c>
      <c r="C78" s="197"/>
      <c r="D78" s="167"/>
      <c r="E78" s="150">
        <v>6</v>
      </c>
      <c r="F78" s="235" t="s">
        <v>18</v>
      </c>
      <c r="G78" s="169"/>
      <c r="H78" s="145">
        <f t="shared" si="1"/>
        <v>0</v>
      </c>
    </row>
    <row r="79" spans="1:8" ht="15">
      <c r="A79" s="58">
        <v>76</v>
      </c>
      <c r="B79" s="47" t="s">
        <v>168</v>
      </c>
      <c r="C79" s="200"/>
      <c r="D79" s="164"/>
      <c r="E79" s="214">
        <v>2</v>
      </c>
      <c r="F79" s="215" t="s">
        <v>5</v>
      </c>
      <c r="G79" s="169"/>
      <c r="H79" s="145">
        <f t="shared" si="1"/>
        <v>0</v>
      </c>
    </row>
    <row r="80" spans="1:8" ht="15">
      <c r="A80" s="58">
        <v>77</v>
      </c>
      <c r="B80" s="44" t="s">
        <v>169</v>
      </c>
      <c r="C80" s="197"/>
      <c r="D80" s="167"/>
      <c r="E80" s="150">
        <v>10</v>
      </c>
      <c r="F80" s="235" t="s">
        <v>23</v>
      </c>
      <c r="G80" s="169"/>
      <c r="H80" s="145">
        <f t="shared" si="1"/>
        <v>0</v>
      </c>
    </row>
    <row r="81" spans="1:8" ht="15">
      <c r="A81" s="58">
        <v>78</v>
      </c>
      <c r="B81" s="44" t="s">
        <v>170</v>
      </c>
      <c r="C81" s="197"/>
      <c r="D81" s="167"/>
      <c r="E81" s="150">
        <v>10</v>
      </c>
      <c r="F81" s="235" t="s">
        <v>23</v>
      </c>
      <c r="G81" s="169"/>
      <c r="H81" s="145">
        <f t="shared" si="1"/>
        <v>0</v>
      </c>
    </row>
    <row r="82" spans="1:8" ht="15">
      <c r="A82" s="58">
        <v>79</v>
      </c>
      <c r="B82" s="44" t="s">
        <v>171</v>
      </c>
      <c r="C82" s="197"/>
      <c r="D82" s="167"/>
      <c r="E82" s="219">
        <v>5</v>
      </c>
      <c r="F82" s="235" t="s">
        <v>23</v>
      </c>
      <c r="G82" s="169"/>
      <c r="H82" s="145">
        <f t="shared" si="1"/>
        <v>0</v>
      </c>
    </row>
    <row r="83" spans="1:8" ht="15">
      <c r="A83" s="58">
        <v>80</v>
      </c>
      <c r="B83" s="47" t="s">
        <v>172</v>
      </c>
      <c r="C83" s="200"/>
      <c r="D83" s="164"/>
      <c r="E83" s="213">
        <v>2.4</v>
      </c>
      <c r="F83" s="215" t="s">
        <v>23</v>
      </c>
      <c r="G83" s="169"/>
      <c r="H83" s="145">
        <f t="shared" si="1"/>
        <v>0</v>
      </c>
    </row>
    <row r="84" spans="1:8" ht="15">
      <c r="A84" s="58">
        <v>81</v>
      </c>
      <c r="B84" s="44" t="s">
        <v>173</v>
      </c>
      <c r="C84" s="197"/>
      <c r="D84" s="167"/>
      <c r="E84" s="150">
        <v>2</v>
      </c>
      <c r="F84" s="235" t="s">
        <v>23</v>
      </c>
      <c r="G84" s="169"/>
      <c r="H84" s="145">
        <f t="shared" si="1"/>
        <v>0</v>
      </c>
    </row>
    <row r="85" spans="1:8" s="20" customFormat="1" ht="15">
      <c r="A85" s="58">
        <v>82</v>
      </c>
      <c r="B85" s="52" t="s">
        <v>174</v>
      </c>
      <c r="C85" s="205"/>
      <c r="D85" s="139"/>
      <c r="E85" s="219">
        <v>2</v>
      </c>
      <c r="F85" s="220" t="s">
        <v>5</v>
      </c>
      <c r="G85" s="144"/>
      <c r="H85" s="145">
        <f t="shared" si="1"/>
        <v>0</v>
      </c>
    </row>
    <row r="86" spans="1:8" ht="15">
      <c r="A86" s="58">
        <v>83</v>
      </c>
      <c r="B86" s="44" t="s">
        <v>175</v>
      </c>
      <c r="C86" s="197"/>
      <c r="D86" s="167"/>
      <c r="E86" s="150">
        <v>1</v>
      </c>
      <c r="F86" s="235" t="s">
        <v>23</v>
      </c>
      <c r="G86" s="169"/>
      <c r="H86" s="145">
        <f t="shared" si="1"/>
        <v>0</v>
      </c>
    </row>
    <row r="87" spans="1:8" ht="15">
      <c r="A87" s="58">
        <v>84</v>
      </c>
      <c r="B87" s="44" t="s">
        <v>176</v>
      </c>
      <c r="C87" s="197"/>
      <c r="D87" s="167"/>
      <c r="E87" s="150">
        <v>1.5</v>
      </c>
      <c r="F87" s="235" t="s">
        <v>23</v>
      </c>
      <c r="G87" s="169"/>
      <c r="H87" s="145">
        <f t="shared" si="1"/>
        <v>0</v>
      </c>
    </row>
    <row r="88" spans="1:8" ht="15">
      <c r="A88" s="58">
        <v>85</v>
      </c>
      <c r="B88" s="48" t="s">
        <v>177</v>
      </c>
      <c r="C88" s="201"/>
      <c r="D88" s="163"/>
      <c r="E88" s="151">
        <v>2</v>
      </c>
      <c r="F88" s="172" t="s">
        <v>9</v>
      </c>
      <c r="G88" s="169"/>
      <c r="H88" s="145">
        <f t="shared" si="1"/>
        <v>0</v>
      </c>
    </row>
    <row r="89" spans="1:8" ht="15">
      <c r="A89" s="58">
        <v>86</v>
      </c>
      <c r="B89" s="44" t="s">
        <v>178</v>
      </c>
      <c r="C89" s="197"/>
      <c r="D89" s="167"/>
      <c r="E89" s="150">
        <v>4</v>
      </c>
      <c r="F89" s="235" t="s">
        <v>5</v>
      </c>
      <c r="G89" s="169"/>
      <c r="H89" s="145">
        <f t="shared" si="1"/>
        <v>0</v>
      </c>
    </row>
    <row r="90" spans="1:8" ht="15">
      <c r="A90" s="58">
        <v>87</v>
      </c>
      <c r="B90" s="44" t="s">
        <v>179</v>
      </c>
      <c r="C90" s="197"/>
      <c r="D90" s="167"/>
      <c r="E90" s="150">
        <v>4</v>
      </c>
      <c r="F90" s="235" t="s">
        <v>5</v>
      </c>
      <c r="G90" s="169"/>
      <c r="H90" s="145">
        <f t="shared" si="1"/>
        <v>0</v>
      </c>
    </row>
    <row r="91" spans="1:8" ht="15">
      <c r="A91" s="58">
        <v>88</v>
      </c>
      <c r="B91" s="44" t="s">
        <v>180</v>
      </c>
      <c r="C91" s="197"/>
      <c r="D91" s="167"/>
      <c r="E91" s="150">
        <v>4</v>
      </c>
      <c r="F91" s="235" t="s">
        <v>23</v>
      </c>
      <c r="G91" s="169"/>
      <c r="H91" s="145">
        <f t="shared" si="1"/>
        <v>0</v>
      </c>
    </row>
    <row r="92" spans="1:8" ht="15">
      <c r="A92" s="58">
        <v>89</v>
      </c>
      <c r="B92" s="47" t="s">
        <v>181</v>
      </c>
      <c r="C92" s="200"/>
      <c r="D92" s="164"/>
      <c r="E92" s="214">
        <v>3.5</v>
      </c>
      <c r="F92" s="215" t="s">
        <v>9</v>
      </c>
      <c r="G92" s="169"/>
      <c r="H92" s="145">
        <f t="shared" si="1"/>
        <v>0</v>
      </c>
    </row>
    <row r="93" spans="1:8" ht="25.5">
      <c r="A93" s="58">
        <v>90</v>
      </c>
      <c r="B93" s="48" t="s">
        <v>182</v>
      </c>
      <c r="C93" s="201"/>
      <c r="D93" s="163"/>
      <c r="E93" s="150">
        <v>2</v>
      </c>
      <c r="F93" s="150" t="s">
        <v>9</v>
      </c>
      <c r="G93" s="169"/>
      <c r="H93" s="145">
        <f t="shared" si="1"/>
        <v>0</v>
      </c>
    </row>
    <row r="94" spans="1:8" ht="15">
      <c r="A94" s="58">
        <v>91</v>
      </c>
      <c r="B94" s="44" t="s">
        <v>183</v>
      </c>
      <c r="C94" s="197"/>
      <c r="D94" s="167"/>
      <c r="E94" s="219">
        <v>9</v>
      </c>
      <c r="F94" s="235" t="s">
        <v>5</v>
      </c>
      <c r="G94" s="169"/>
      <c r="H94" s="145">
        <f t="shared" si="1"/>
        <v>0</v>
      </c>
    </row>
    <row r="95" spans="1:8" ht="15">
      <c r="A95" s="58">
        <v>92</v>
      </c>
      <c r="B95" s="44" t="s">
        <v>184</v>
      </c>
      <c r="C95" s="197"/>
      <c r="D95" s="167"/>
      <c r="E95" s="150">
        <v>5</v>
      </c>
      <c r="F95" s="235" t="s">
        <v>23</v>
      </c>
      <c r="G95" s="169"/>
      <c r="H95" s="145">
        <f t="shared" si="1"/>
        <v>0</v>
      </c>
    </row>
    <row r="96" spans="1:8" ht="15">
      <c r="A96" s="58">
        <v>93</v>
      </c>
      <c r="B96" s="48" t="s">
        <v>185</v>
      </c>
      <c r="C96" s="201"/>
      <c r="D96" s="163"/>
      <c r="E96" s="150">
        <v>5.5</v>
      </c>
      <c r="F96" s="150" t="s">
        <v>9</v>
      </c>
      <c r="G96" s="169"/>
      <c r="H96" s="145">
        <f t="shared" si="1"/>
        <v>0</v>
      </c>
    </row>
    <row r="97" spans="1:8" ht="15">
      <c r="A97" s="58">
        <v>94</v>
      </c>
      <c r="B97" s="49" t="s">
        <v>186</v>
      </c>
      <c r="C97" s="202"/>
      <c r="D97" s="162"/>
      <c r="E97" s="150">
        <v>3</v>
      </c>
      <c r="F97" s="235" t="s">
        <v>23</v>
      </c>
      <c r="G97" s="169"/>
      <c r="H97" s="145">
        <f t="shared" si="1"/>
        <v>0</v>
      </c>
    </row>
    <row r="98" spans="1:8" ht="15">
      <c r="A98" s="58">
        <v>95</v>
      </c>
      <c r="B98" s="54" t="s">
        <v>331</v>
      </c>
      <c r="C98" s="207"/>
      <c r="D98" s="158"/>
      <c r="E98" s="219">
        <v>6</v>
      </c>
      <c r="F98" s="220" t="s">
        <v>5</v>
      </c>
      <c r="G98" s="169"/>
      <c r="H98" s="145">
        <f t="shared" si="1"/>
        <v>0</v>
      </c>
    </row>
    <row r="99" spans="1:8" ht="15">
      <c r="A99" s="58">
        <v>96</v>
      </c>
      <c r="B99" s="55" t="s">
        <v>339</v>
      </c>
      <c r="C99" s="208"/>
      <c r="D99" s="157"/>
      <c r="E99" s="149">
        <v>0.5</v>
      </c>
      <c r="F99" s="236" t="s">
        <v>9</v>
      </c>
      <c r="G99" s="169"/>
      <c r="H99" s="145">
        <f t="shared" si="1"/>
        <v>0</v>
      </c>
    </row>
    <row r="100" spans="1:8" ht="15">
      <c r="A100" s="58">
        <v>97</v>
      </c>
      <c r="B100" s="56" t="s">
        <v>340</v>
      </c>
      <c r="C100" s="209"/>
      <c r="D100" s="156"/>
      <c r="E100" s="229">
        <v>0.1</v>
      </c>
      <c r="F100" s="230" t="s">
        <v>9</v>
      </c>
      <c r="G100" s="169"/>
      <c r="H100" s="145">
        <f t="shared" si="1"/>
        <v>0</v>
      </c>
    </row>
    <row r="101" spans="1:8" ht="15">
      <c r="A101" s="58">
        <v>98</v>
      </c>
      <c r="B101" s="57" t="s">
        <v>139</v>
      </c>
      <c r="C101" s="210"/>
      <c r="D101" s="155"/>
      <c r="E101" s="148">
        <v>5</v>
      </c>
      <c r="F101" s="147" t="s">
        <v>5</v>
      </c>
      <c r="G101" s="169"/>
      <c r="H101" s="145">
        <f t="shared" si="1"/>
        <v>0</v>
      </c>
    </row>
    <row r="102" spans="1:8" ht="15">
      <c r="A102" s="58">
        <v>99</v>
      </c>
      <c r="B102" s="55" t="s">
        <v>341</v>
      </c>
      <c r="C102" s="208"/>
      <c r="D102" s="157"/>
      <c r="E102" s="146">
        <v>10</v>
      </c>
      <c r="F102" s="236" t="s">
        <v>5</v>
      </c>
      <c r="G102" s="169"/>
      <c r="H102" s="145">
        <f t="shared" si="1"/>
        <v>0</v>
      </c>
    </row>
    <row r="103" spans="1:8" ht="15">
      <c r="A103" s="58">
        <v>100</v>
      </c>
      <c r="B103" s="55" t="s">
        <v>342</v>
      </c>
      <c r="C103" s="208"/>
      <c r="D103" s="157"/>
      <c r="E103" s="149">
        <v>30</v>
      </c>
      <c r="F103" s="236" t="s">
        <v>5</v>
      </c>
      <c r="G103" s="169"/>
      <c r="H103" s="145">
        <f t="shared" si="1"/>
        <v>0</v>
      </c>
    </row>
    <row r="104" spans="1:8" ht="15">
      <c r="A104" s="58">
        <v>101</v>
      </c>
      <c r="B104" s="55" t="s">
        <v>343</v>
      </c>
      <c r="C104" s="208"/>
      <c r="D104" s="157"/>
      <c r="E104" s="149">
        <v>1</v>
      </c>
      <c r="F104" s="236" t="s">
        <v>23</v>
      </c>
      <c r="G104" s="169"/>
      <c r="H104" s="145">
        <f t="shared" si="1"/>
        <v>0</v>
      </c>
    </row>
    <row r="105" spans="5:8" ht="15.75" thickBot="1">
      <c r="E105" s="154" t="s">
        <v>352</v>
      </c>
      <c r="F105" s="153"/>
      <c r="G105" s="153"/>
      <c r="H105" s="152">
        <f>SUM(H64:H104)</f>
        <v>0</v>
      </c>
    </row>
  </sheetData>
  <sheetProtection selectLockedCells="1" selectUnlockedCells="1"/>
  <mergeCells count="2">
    <mergeCell ref="E105:G105"/>
    <mergeCell ref="A1:D1"/>
  </mergeCells>
  <printOptions/>
  <pageMargins left="0.7" right="0.7" top="1.5375" bottom="1.5375" header="0.5118055555555555" footer="0.5118055555555555"/>
  <pageSetup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H82"/>
  <sheetViews>
    <sheetView zoomScalePageLayoutView="0" workbookViewId="0" topLeftCell="A1">
      <selection activeCell="H1" sqref="H1"/>
    </sheetView>
  </sheetViews>
  <sheetFormatPr defaultColWidth="9.7109375" defaultRowHeight="12.75"/>
  <cols>
    <col min="1" max="1" width="8.00390625" style="61" customWidth="1"/>
    <col min="2" max="2" width="35.8515625" style="2" customWidth="1"/>
    <col min="3" max="3" width="24.7109375" style="176" customWidth="1"/>
    <col min="4" max="4" width="22.28125" style="176" customWidth="1"/>
    <col min="5" max="5" width="16.421875" style="3" customWidth="1"/>
    <col min="6" max="6" width="12.00390625" style="2" customWidth="1"/>
    <col min="7" max="7" width="18.00390625" style="2" customWidth="1"/>
    <col min="8" max="8" width="25.00390625" style="4" customWidth="1"/>
    <col min="9" max="16384" width="9.7109375" style="4" customWidth="1"/>
  </cols>
  <sheetData>
    <row r="1" spans="1:7" s="178" customFormat="1" ht="57.75" customHeight="1">
      <c r="A1" s="248"/>
      <c r="B1" s="248"/>
      <c r="C1" s="248"/>
      <c r="D1" s="248"/>
      <c r="E1" s="177"/>
      <c r="F1" s="176"/>
      <c r="G1" s="176"/>
    </row>
    <row r="2" spans="1:6" ht="15">
      <c r="A2" s="60"/>
      <c r="B2" s="6" t="s">
        <v>357</v>
      </c>
      <c r="C2" s="179"/>
      <c r="D2" s="179"/>
      <c r="E2" s="17"/>
      <c r="F2" s="5"/>
    </row>
    <row r="3" spans="1:8" ht="38.25">
      <c r="A3" s="115" t="s">
        <v>0</v>
      </c>
      <c r="B3" s="116" t="s">
        <v>1</v>
      </c>
      <c r="C3" s="117" t="s">
        <v>348</v>
      </c>
      <c r="D3" s="117" t="s">
        <v>349</v>
      </c>
      <c r="E3" s="116" t="s">
        <v>2</v>
      </c>
      <c r="F3" s="116" t="s">
        <v>3</v>
      </c>
      <c r="G3" s="118" t="s">
        <v>350</v>
      </c>
      <c r="H3" s="119" t="s">
        <v>351</v>
      </c>
    </row>
    <row r="4" spans="1:8" ht="15" customHeight="1">
      <c r="A4" s="59">
        <v>1</v>
      </c>
      <c r="B4" s="71" t="s">
        <v>187</v>
      </c>
      <c r="C4" s="221"/>
      <c r="D4" s="221"/>
      <c r="E4" s="64">
        <v>4.5</v>
      </c>
      <c r="F4" s="68" t="s">
        <v>9</v>
      </c>
      <c r="G4" s="170"/>
      <c r="H4" s="170">
        <f>G4*E4</f>
        <v>0</v>
      </c>
    </row>
    <row r="5" spans="1:8" ht="15">
      <c r="A5" s="59">
        <v>2</v>
      </c>
      <c r="B5" s="71" t="s">
        <v>188</v>
      </c>
      <c r="C5" s="221"/>
      <c r="D5" s="221"/>
      <c r="E5" s="64">
        <v>3</v>
      </c>
      <c r="F5" s="68" t="s">
        <v>5</v>
      </c>
      <c r="G5" s="170"/>
      <c r="H5" s="170">
        <f aca="true" t="shared" si="0" ref="H5:H68">G5*E5</f>
        <v>0</v>
      </c>
    </row>
    <row r="6" spans="1:8" ht="25.5">
      <c r="A6" s="59">
        <v>3</v>
      </c>
      <c r="B6" s="71" t="s">
        <v>189</v>
      </c>
      <c r="C6" s="221"/>
      <c r="D6" s="221"/>
      <c r="E6" s="64">
        <v>2.5</v>
      </c>
      <c r="F6" s="68" t="s">
        <v>9</v>
      </c>
      <c r="G6" s="170"/>
      <c r="H6" s="170">
        <f t="shared" si="0"/>
        <v>0</v>
      </c>
    </row>
    <row r="7" spans="1:8" ht="15">
      <c r="A7" s="59">
        <v>4</v>
      </c>
      <c r="B7" s="71" t="s">
        <v>190</v>
      </c>
      <c r="C7" s="221"/>
      <c r="D7" s="221"/>
      <c r="E7" s="64">
        <v>10</v>
      </c>
      <c r="F7" s="68" t="s">
        <v>5</v>
      </c>
      <c r="G7" s="170"/>
      <c r="H7" s="170">
        <f t="shared" si="0"/>
        <v>0</v>
      </c>
    </row>
    <row r="8" spans="1:8" ht="15">
      <c r="A8" s="59">
        <v>5</v>
      </c>
      <c r="B8" s="73" t="s">
        <v>191</v>
      </c>
      <c r="C8" s="222"/>
      <c r="D8" s="222"/>
      <c r="E8" s="64">
        <v>1.5</v>
      </c>
      <c r="F8" s="68" t="s">
        <v>9</v>
      </c>
      <c r="G8" s="170"/>
      <c r="H8" s="170">
        <f t="shared" si="0"/>
        <v>0</v>
      </c>
    </row>
    <row r="9" spans="1:8" ht="15">
      <c r="A9" s="59">
        <v>6</v>
      </c>
      <c r="B9" s="74" t="s">
        <v>192</v>
      </c>
      <c r="C9" s="223"/>
      <c r="D9" s="223"/>
      <c r="E9" s="33">
        <v>12</v>
      </c>
      <c r="F9" s="24" t="s">
        <v>5</v>
      </c>
      <c r="G9" s="170"/>
      <c r="H9" s="170">
        <f t="shared" si="0"/>
        <v>0</v>
      </c>
    </row>
    <row r="10" spans="1:8" ht="15">
      <c r="A10" s="59">
        <v>7</v>
      </c>
      <c r="B10" s="71" t="s">
        <v>324</v>
      </c>
      <c r="C10" s="221"/>
      <c r="D10" s="221"/>
      <c r="E10" s="64">
        <v>48</v>
      </c>
      <c r="F10" s="68" t="s">
        <v>9</v>
      </c>
      <c r="G10" s="170"/>
      <c r="H10" s="170">
        <f t="shared" si="0"/>
        <v>0</v>
      </c>
    </row>
    <row r="11" spans="1:8" ht="15">
      <c r="A11" s="59">
        <v>8</v>
      </c>
      <c r="B11" s="71" t="s">
        <v>193</v>
      </c>
      <c r="C11" s="221"/>
      <c r="D11" s="221"/>
      <c r="E11" s="64">
        <v>6</v>
      </c>
      <c r="F11" s="68" t="s">
        <v>9</v>
      </c>
      <c r="G11" s="170"/>
      <c r="H11" s="170">
        <f t="shared" si="0"/>
        <v>0</v>
      </c>
    </row>
    <row r="12" spans="1:8" ht="15">
      <c r="A12" s="59">
        <v>9</v>
      </c>
      <c r="B12" s="71" t="s">
        <v>194</v>
      </c>
      <c r="C12" s="221"/>
      <c r="D12" s="221"/>
      <c r="E12" s="64">
        <v>185</v>
      </c>
      <c r="F12" s="68" t="s">
        <v>9</v>
      </c>
      <c r="G12" s="170"/>
      <c r="H12" s="170">
        <f t="shared" si="0"/>
        <v>0</v>
      </c>
    </row>
    <row r="13" spans="1:8" ht="15">
      <c r="A13" s="59">
        <v>10</v>
      </c>
      <c r="B13" s="71" t="s">
        <v>195</v>
      </c>
      <c r="C13" s="221"/>
      <c r="D13" s="221"/>
      <c r="E13" s="64">
        <v>2.5</v>
      </c>
      <c r="F13" s="68" t="s">
        <v>9</v>
      </c>
      <c r="G13" s="170"/>
      <c r="H13" s="170">
        <f t="shared" si="0"/>
        <v>0</v>
      </c>
    </row>
    <row r="14" spans="1:8" ht="15">
      <c r="A14" s="59">
        <v>11</v>
      </c>
      <c r="B14" s="71" t="s">
        <v>196</v>
      </c>
      <c r="C14" s="221"/>
      <c r="D14" s="221"/>
      <c r="E14" s="64">
        <v>19</v>
      </c>
      <c r="F14" s="68" t="s">
        <v>9</v>
      </c>
      <c r="G14" s="170"/>
      <c r="H14" s="170">
        <f t="shared" si="0"/>
        <v>0</v>
      </c>
    </row>
    <row r="15" spans="1:8" ht="15">
      <c r="A15" s="59">
        <v>12</v>
      </c>
      <c r="B15" s="71" t="s">
        <v>197</v>
      </c>
      <c r="C15" s="221"/>
      <c r="D15" s="221"/>
      <c r="E15" s="64">
        <v>60.5</v>
      </c>
      <c r="F15" s="68" t="s">
        <v>9</v>
      </c>
      <c r="G15" s="170"/>
      <c r="H15" s="170">
        <f t="shared" si="0"/>
        <v>0</v>
      </c>
    </row>
    <row r="16" spans="1:8" ht="15">
      <c r="A16" s="59">
        <v>13</v>
      </c>
      <c r="B16" s="71" t="s">
        <v>198</v>
      </c>
      <c r="C16" s="221"/>
      <c r="D16" s="221"/>
      <c r="E16" s="64">
        <v>153</v>
      </c>
      <c r="F16" s="68" t="s">
        <v>5</v>
      </c>
      <c r="G16" s="170"/>
      <c r="H16" s="170">
        <f t="shared" si="0"/>
        <v>0</v>
      </c>
    </row>
    <row r="17" spans="1:8" ht="15">
      <c r="A17" s="59">
        <v>14</v>
      </c>
      <c r="B17" s="71" t="s">
        <v>199</v>
      </c>
      <c r="C17" s="221"/>
      <c r="D17" s="221"/>
      <c r="E17" s="64">
        <v>2</v>
      </c>
      <c r="F17" s="68" t="s">
        <v>9</v>
      </c>
      <c r="G17" s="170"/>
      <c r="H17" s="170">
        <f t="shared" si="0"/>
        <v>0</v>
      </c>
    </row>
    <row r="18" spans="1:8" ht="15" customHeight="1">
      <c r="A18" s="59">
        <v>15</v>
      </c>
      <c r="B18" s="71" t="s">
        <v>200</v>
      </c>
      <c r="C18" s="221"/>
      <c r="D18" s="221"/>
      <c r="E18" s="64">
        <v>4</v>
      </c>
      <c r="F18" s="68" t="s">
        <v>9</v>
      </c>
      <c r="G18" s="170"/>
      <c r="H18" s="170">
        <f t="shared" si="0"/>
        <v>0</v>
      </c>
    </row>
    <row r="19" spans="1:8" ht="21.75" customHeight="1">
      <c r="A19" s="59">
        <v>16</v>
      </c>
      <c r="B19" s="74" t="s">
        <v>201</v>
      </c>
      <c r="C19" s="223"/>
      <c r="D19" s="223"/>
      <c r="E19" s="33">
        <v>2</v>
      </c>
      <c r="F19" s="24" t="s">
        <v>9</v>
      </c>
      <c r="G19" s="170"/>
      <c r="H19" s="170">
        <f t="shared" si="0"/>
        <v>0</v>
      </c>
    </row>
    <row r="20" spans="1:8" ht="15">
      <c r="A20" s="59">
        <v>17</v>
      </c>
      <c r="B20" s="73" t="s">
        <v>202</v>
      </c>
      <c r="C20" s="222"/>
      <c r="D20" s="222"/>
      <c r="E20" s="64">
        <v>5</v>
      </c>
      <c r="F20" s="68" t="s">
        <v>5</v>
      </c>
      <c r="G20" s="170"/>
      <c r="H20" s="170">
        <f t="shared" si="0"/>
        <v>0</v>
      </c>
    </row>
    <row r="21" spans="1:8" ht="15">
      <c r="A21" s="59">
        <v>18</v>
      </c>
      <c r="B21" s="71" t="s">
        <v>203</v>
      </c>
      <c r="C21" s="221"/>
      <c r="D21" s="221"/>
      <c r="E21" s="64">
        <v>1.4</v>
      </c>
      <c r="F21" s="68" t="s">
        <v>9</v>
      </c>
      <c r="G21" s="170"/>
      <c r="H21" s="170">
        <f t="shared" si="0"/>
        <v>0</v>
      </c>
    </row>
    <row r="22" spans="1:8" ht="15">
      <c r="A22" s="59">
        <v>19</v>
      </c>
      <c r="B22" s="74" t="s">
        <v>204</v>
      </c>
      <c r="C22" s="223"/>
      <c r="D22" s="223"/>
      <c r="E22" s="33">
        <v>15</v>
      </c>
      <c r="F22" s="24" t="s">
        <v>9</v>
      </c>
      <c r="G22" s="170"/>
      <c r="H22" s="170">
        <f t="shared" si="0"/>
        <v>0</v>
      </c>
    </row>
    <row r="23" spans="1:8" ht="15">
      <c r="A23" s="59">
        <v>20</v>
      </c>
      <c r="B23" s="71" t="s">
        <v>205</v>
      </c>
      <c r="C23" s="221"/>
      <c r="D23" s="221"/>
      <c r="E23" s="64">
        <v>0.1</v>
      </c>
      <c r="F23" s="68" t="s">
        <v>9</v>
      </c>
      <c r="G23" s="170"/>
      <c r="H23" s="170">
        <f t="shared" si="0"/>
        <v>0</v>
      </c>
    </row>
    <row r="24" spans="1:8" ht="15">
      <c r="A24" s="59">
        <v>21</v>
      </c>
      <c r="B24" s="71" t="s">
        <v>206</v>
      </c>
      <c r="C24" s="221"/>
      <c r="D24" s="221"/>
      <c r="E24" s="64">
        <v>65</v>
      </c>
      <c r="F24" s="68" t="s">
        <v>9</v>
      </c>
      <c r="G24" s="170"/>
      <c r="H24" s="170">
        <f t="shared" si="0"/>
        <v>0</v>
      </c>
    </row>
    <row r="25" spans="1:8" ht="15">
      <c r="A25" s="59">
        <v>22</v>
      </c>
      <c r="B25" s="71" t="s">
        <v>207</v>
      </c>
      <c r="C25" s="221"/>
      <c r="D25" s="221"/>
      <c r="E25" s="64">
        <v>37</v>
      </c>
      <c r="F25" s="68" t="s">
        <v>9</v>
      </c>
      <c r="G25" s="170"/>
      <c r="H25" s="170">
        <f t="shared" si="0"/>
        <v>0</v>
      </c>
    </row>
    <row r="26" spans="1:8" ht="15">
      <c r="A26" s="59">
        <v>23</v>
      </c>
      <c r="B26" s="74" t="s">
        <v>208</v>
      </c>
      <c r="C26" s="223"/>
      <c r="D26" s="223"/>
      <c r="E26" s="33">
        <v>3</v>
      </c>
      <c r="F26" s="24" t="s">
        <v>9</v>
      </c>
      <c r="G26" s="170"/>
      <c r="H26" s="170">
        <f t="shared" si="0"/>
        <v>0</v>
      </c>
    </row>
    <row r="27" spans="1:8" ht="15">
      <c r="A27" s="59">
        <v>24</v>
      </c>
      <c r="B27" s="73" t="s">
        <v>209</v>
      </c>
      <c r="C27" s="222"/>
      <c r="D27" s="222"/>
      <c r="E27" s="64">
        <v>5</v>
      </c>
      <c r="F27" s="68" t="s">
        <v>5</v>
      </c>
      <c r="G27" s="170"/>
      <c r="H27" s="170">
        <f t="shared" si="0"/>
        <v>0</v>
      </c>
    </row>
    <row r="28" spans="1:8" ht="15">
      <c r="A28" s="59">
        <v>25</v>
      </c>
      <c r="B28" s="71" t="s">
        <v>210</v>
      </c>
      <c r="C28" s="221"/>
      <c r="D28" s="221"/>
      <c r="E28" s="64">
        <v>63</v>
      </c>
      <c r="F28" s="68" t="s">
        <v>9</v>
      </c>
      <c r="G28" s="170"/>
      <c r="H28" s="170">
        <f t="shared" si="0"/>
        <v>0</v>
      </c>
    </row>
    <row r="29" spans="1:8" ht="15">
      <c r="A29" s="59">
        <v>26</v>
      </c>
      <c r="B29" s="71" t="s">
        <v>211</v>
      </c>
      <c r="C29" s="221"/>
      <c r="D29" s="221"/>
      <c r="E29" s="64">
        <v>28</v>
      </c>
      <c r="F29" s="68" t="s">
        <v>9</v>
      </c>
      <c r="G29" s="170"/>
      <c r="H29" s="170">
        <f t="shared" si="0"/>
        <v>0</v>
      </c>
    </row>
    <row r="30" spans="1:8" ht="15">
      <c r="A30" s="59">
        <v>27</v>
      </c>
      <c r="B30" s="71" t="s">
        <v>212</v>
      </c>
      <c r="C30" s="221"/>
      <c r="D30" s="221"/>
      <c r="E30" s="64">
        <v>4.2</v>
      </c>
      <c r="F30" s="68" t="s">
        <v>9</v>
      </c>
      <c r="G30" s="170"/>
      <c r="H30" s="170">
        <f t="shared" si="0"/>
        <v>0</v>
      </c>
    </row>
    <row r="31" spans="1:8" ht="15">
      <c r="A31" s="59">
        <v>28</v>
      </c>
      <c r="B31" s="71" t="s">
        <v>213</v>
      </c>
      <c r="C31" s="221"/>
      <c r="D31" s="221"/>
      <c r="E31" s="64">
        <v>15</v>
      </c>
      <c r="F31" s="68" t="s">
        <v>5</v>
      </c>
      <c r="G31" s="170"/>
      <c r="H31" s="170">
        <f t="shared" si="0"/>
        <v>0</v>
      </c>
    </row>
    <row r="32" spans="1:8" ht="15">
      <c r="A32" s="59">
        <v>29</v>
      </c>
      <c r="B32" s="73" t="s">
        <v>214</v>
      </c>
      <c r="C32" s="222"/>
      <c r="D32" s="222"/>
      <c r="E32" s="64">
        <v>1</v>
      </c>
      <c r="F32" s="68" t="s">
        <v>5</v>
      </c>
      <c r="G32" s="170"/>
      <c r="H32" s="170">
        <f t="shared" si="0"/>
        <v>0</v>
      </c>
    </row>
    <row r="33" spans="1:8" ht="15">
      <c r="A33" s="59">
        <v>30</v>
      </c>
      <c r="B33" s="71" t="s">
        <v>215</v>
      </c>
      <c r="C33" s="221"/>
      <c r="D33" s="221"/>
      <c r="E33" s="64">
        <v>7</v>
      </c>
      <c r="F33" s="68" t="s">
        <v>5</v>
      </c>
      <c r="G33" s="170"/>
      <c r="H33" s="170">
        <f t="shared" si="0"/>
        <v>0</v>
      </c>
    </row>
    <row r="34" spans="1:8" ht="15">
      <c r="A34" s="59">
        <v>31</v>
      </c>
      <c r="B34" s="71" t="s">
        <v>217</v>
      </c>
      <c r="C34" s="221"/>
      <c r="D34" s="221"/>
      <c r="E34" s="64">
        <v>7</v>
      </c>
      <c r="F34" s="68" t="s">
        <v>9</v>
      </c>
      <c r="G34" s="170"/>
      <c r="H34" s="170">
        <f t="shared" si="0"/>
        <v>0</v>
      </c>
    </row>
    <row r="35" spans="1:8" ht="15">
      <c r="A35" s="59">
        <v>32</v>
      </c>
      <c r="B35" s="71" t="s">
        <v>325</v>
      </c>
      <c r="C35" s="221"/>
      <c r="D35" s="221"/>
      <c r="E35" s="64">
        <v>50</v>
      </c>
      <c r="F35" s="68" t="s">
        <v>5</v>
      </c>
      <c r="G35" s="170"/>
      <c r="H35" s="170">
        <f t="shared" si="0"/>
        <v>0</v>
      </c>
    </row>
    <row r="36" spans="1:8" ht="15">
      <c r="A36" s="59">
        <v>33</v>
      </c>
      <c r="B36" s="71" t="s">
        <v>218</v>
      </c>
      <c r="C36" s="221"/>
      <c r="D36" s="221"/>
      <c r="E36" s="64">
        <v>28</v>
      </c>
      <c r="F36" s="68" t="s">
        <v>5</v>
      </c>
      <c r="G36" s="170"/>
      <c r="H36" s="170">
        <f t="shared" si="0"/>
        <v>0</v>
      </c>
    </row>
    <row r="37" spans="1:8" ht="15">
      <c r="A37" s="59">
        <v>34</v>
      </c>
      <c r="B37" s="71" t="s">
        <v>219</v>
      </c>
      <c r="C37" s="221"/>
      <c r="D37" s="221"/>
      <c r="E37" s="64">
        <v>4</v>
      </c>
      <c r="F37" s="68" t="s">
        <v>9</v>
      </c>
      <c r="G37" s="170"/>
      <c r="H37" s="170">
        <f t="shared" si="0"/>
        <v>0</v>
      </c>
    </row>
    <row r="38" spans="1:8" ht="15">
      <c r="A38" s="59">
        <v>35</v>
      </c>
      <c r="B38" s="71" t="s">
        <v>220</v>
      </c>
      <c r="C38" s="221"/>
      <c r="D38" s="221"/>
      <c r="E38" s="64">
        <v>3</v>
      </c>
      <c r="F38" s="68" t="s">
        <v>9</v>
      </c>
      <c r="G38" s="170"/>
      <c r="H38" s="170">
        <f t="shared" si="0"/>
        <v>0</v>
      </c>
    </row>
    <row r="39" spans="1:8" ht="15">
      <c r="A39" s="59">
        <v>36</v>
      </c>
      <c r="B39" s="73" t="s">
        <v>221</v>
      </c>
      <c r="C39" s="222"/>
      <c r="D39" s="222"/>
      <c r="E39" s="64">
        <v>10</v>
      </c>
      <c r="F39" s="68" t="s">
        <v>5</v>
      </c>
      <c r="G39" s="170"/>
      <c r="H39" s="170">
        <f t="shared" si="0"/>
        <v>0</v>
      </c>
    </row>
    <row r="40" spans="1:8" ht="15">
      <c r="A40" s="59">
        <v>37</v>
      </c>
      <c r="B40" s="71" t="s">
        <v>222</v>
      </c>
      <c r="C40" s="221"/>
      <c r="D40" s="221"/>
      <c r="E40" s="64">
        <v>89</v>
      </c>
      <c r="F40" s="68" t="s">
        <v>9</v>
      </c>
      <c r="G40" s="170"/>
      <c r="H40" s="170">
        <f t="shared" si="0"/>
        <v>0</v>
      </c>
    </row>
    <row r="41" spans="1:8" ht="15" customHeight="1">
      <c r="A41" s="59">
        <v>38</v>
      </c>
      <c r="B41" s="71" t="s">
        <v>223</v>
      </c>
      <c r="C41" s="221"/>
      <c r="D41" s="221"/>
      <c r="E41" s="64">
        <v>2</v>
      </c>
      <c r="F41" s="68" t="s">
        <v>5</v>
      </c>
      <c r="G41" s="170"/>
      <c r="H41" s="170">
        <f t="shared" si="0"/>
        <v>0</v>
      </c>
    </row>
    <row r="42" spans="1:8" ht="15">
      <c r="A42" s="59">
        <v>39</v>
      </c>
      <c r="B42" s="71" t="s">
        <v>224</v>
      </c>
      <c r="C42" s="221"/>
      <c r="D42" s="221"/>
      <c r="E42" s="64">
        <v>4</v>
      </c>
      <c r="F42" s="68" t="s">
        <v>5</v>
      </c>
      <c r="G42" s="170"/>
      <c r="H42" s="170">
        <f t="shared" si="0"/>
        <v>0</v>
      </c>
    </row>
    <row r="43" spans="1:8" ht="15">
      <c r="A43" s="59">
        <v>40</v>
      </c>
      <c r="B43" s="71" t="s">
        <v>225</v>
      </c>
      <c r="C43" s="221"/>
      <c r="D43" s="221"/>
      <c r="E43" s="64">
        <v>106</v>
      </c>
      <c r="F43" s="68" t="s">
        <v>5</v>
      </c>
      <c r="G43" s="170"/>
      <c r="H43" s="170">
        <f t="shared" si="0"/>
        <v>0</v>
      </c>
    </row>
    <row r="44" spans="1:8" ht="15">
      <c r="A44" s="59">
        <v>41</v>
      </c>
      <c r="B44" s="71" t="s">
        <v>226</v>
      </c>
      <c r="C44" s="221"/>
      <c r="D44" s="221"/>
      <c r="E44" s="64">
        <v>7</v>
      </c>
      <c r="F44" s="68" t="s">
        <v>9</v>
      </c>
      <c r="G44" s="170"/>
      <c r="H44" s="170">
        <f t="shared" si="0"/>
        <v>0</v>
      </c>
    </row>
    <row r="45" spans="1:8" ht="25.5">
      <c r="A45" s="59">
        <v>42</v>
      </c>
      <c r="B45" s="75" t="s">
        <v>227</v>
      </c>
      <c r="C45" s="224"/>
      <c r="D45" s="224"/>
      <c r="E45" s="64">
        <v>37</v>
      </c>
      <c r="F45" s="68" t="s">
        <v>5</v>
      </c>
      <c r="G45" s="170"/>
      <c r="H45" s="170">
        <f t="shared" si="0"/>
        <v>0</v>
      </c>
    </row>
    <row r="46" spans="1:8" ht="15">
      <c r="A46" s="59">
        <v>43</v>
      </c>
      <c r="B46" s="75" t="s">
        <v>228</v>
      </c>
      <c r="C46" s="224"/>
      <c r="D46" s="224"/>
      <c r="E46" s="64">
        <v>1</v>
      </c>
      <c r="F46" s="68" t="s">
        <v>9</v>
      </c>
      <c r="G46" s="170"/>
      <c r="H46" s="170">
        <f t="shared" si="0"/>
        <v>0</v>
      </c>
    </row>
    <row r="47" spans="1:8" ht="15">
      <c r="A47" s="59">
        <v>44</v>
      </c>
      <c r="B47" s="71" t="s">
        <v>229</v>
      </c>
      <c r="C47" s="221"/>
      <c r="D47" s="221"/>
      <c r="E47" s="64">
        <v>7</v>
      </c>
      <c r="F47" s="68" t="s">
        <v>5</v>
      </c>
      <c r="G47" s="170"/>
      <c r="H47" s="170">
        <f t="shared" si="0"/>
        <v>0</v>
      </c>
    </row>
    <row r="48" spans="1:8" ht="15">
      <c r="A48" s="59">
        <v>45</v>
      </c>
      <c r="B48" s="71" t="s">
        <v>230</v>
      </c>
      <c r="C48" s="221"/>
      <c r="D48" s="221"/>
      <c r="E48" s="64">
        <v>45.5</v>
      </c>
      <c r="F48" s="68" t="s">
        <v>9</v>
      </c>
      <c r="G48" s="170"/>
      <c r="H48" s="170">
        <f t="shared" si="0"/>
        <v>0</v>
      </c>
    </row>
    <row r="49" spans="1:8" ht="15">
      <c r="A49" s="59">
        <v>46</v>
      </c>
      <c r="B49" s="71" t="s">
        <v>231</v>
      </c>
      <c r="C49" s="221"/>
      <c r="D49" s="221"/>
      <c r="E49" s="64">
        <v>5</v>
      </c>
      <c r="F49" s="68" t="s">
        <v>9</v>
      </c>
      <c r="G49" s="170"/>
      <c r="H49" s="170">
        <f t="shared" si="0"/>
        <v>0</v>
      </c>
    </row>
    <row r="50" spans="1:8" ht="15">
      <c r="A50" s="59">
        <v>47</v>
      </c>
      <c r="B50" s="71" t="s">
        <v>232</v>
      </c>
      <c r="C50" s="221"/>
      <c r="D50" s="221"/>
      <c r="E50" s="64">
        <v>12</v>
      </c>
      <c r="F50" s="68" t="s">
        <v>9</v>
      </c>
      <c r="G50" s="170"/>
      <c r="H50" s="170">
        <f t="shared" si="0"/>
        <v>0</v>
      </c>
    </row>
    <row r="51" spans="1:8" ht="15">
      <c r="A51" s="59">
        <v>48</v>
      </c>
      <c r="B51" s="71" t="s">
        <v>233</v>
      </c>
      <c r="C51" s="221"/>
      <c r="D51" s="221"/>
      <c r="E51" s="64">
        <v>67.5</v>
      </c>
      <c r="F51" s="68" t="s">
        <v>9</v>
      </c>
      <c r="G51" s="170"/>
      <c r="H51" s="170">
        <f t="shared" si="0"/>
        <v>0</v>
      </c>
    </row>
    <row r="52" spans="1:8" ht="15">
      <c r="A52" s="59">
        <v>49</v>
      </c>
      <c r="B52" s="71" t="s">
        <v>234</v>
      </c>
      <c r="C52" s="221"/>
      <c r="D52" s="221"/>
      <c r="E52" s="64">
        <v>24</v>
      </c>
      <c r="F52" s="68" t="s">
        <v>9</v>
      </c>
      <c r="G52" s="170"/>
      <c r="H52" s="170">
        <f t="shared" si="0"/>
        <v>0</v>
      </c>
    </row>
    <row r="53" spans="1:8" ht="15">
      <c r="A53" s="59">
        <v>50</v>
      </c>
      <c r="B53" s="71" t="s">
        <v>235</v>
      </c>
      <c r="C53" s="221"/>
      <c r="D53" s="221"/>
      <c r="E53" s="64">
        <v>13.3</v>
      </c>
      <c r="F53" s="68" t="s">
        <v>9</v>
      </c>
      <c r="G53" s="170"/>
      <c r="H53" s="170">
        <f t="shared" si="0"/>
        <v>0</v>
      </c>
    </row>
    <row r="54" spans="1:8" ht="15">
      <c r="A54" s="59">
        <v>51</v>
      </c>
      <c r="B54" s="71" t="s">
        <v>236</v>
      </c>
      <c r="C54" s="221"/>
      <c r="D54" s="221"/>
      <c r="E54" s="64">
        <v>2</v>
      </c>
      <c r="F54" s="68" t="s">
        <v>9</v>
      </c>
      <c r="G54" s="170"/>
      <c r="H54" s="170">
        <f t="shared" si="0"/>
        <v>0</v>
      </c>
    </row>
    <row r="55" spans="1:8" ht="15">
      <c r="A55" s="59">
        <v>52</v>
      </c>
      <c r="B55" s="71" t="s">
        <v>237</v>
      </c>
      <c r="C55" s="221"/>
      <c r="D55" s="221"/>
      <c r="E55" s="64">
        <v>78.5</v>
      </c>
      <c r="F55" s="68" t="s">
        <v>9</v>
      </c>
      <c r="G55" s="170"/>
      <c r="H55" s="170">
        <f t="shared" si="0"/>
        <v>0</v>
      </c>
    </row>
    <row r="56" spans="1:8" ht="15">
      <c r="A56" s="59">
        <v>53</v>
      </c>
      <c r="B56" s="71" t="s">
        <v>238</v>
      </c>
      <c r="C56" s="221"/>
      <c r="D56" s="221"/>
      <c r="E56" s="64">
        <v>64</v>
      </c>
      <c r="F56" s="68" t="s">
        <v>5</v>
      </c>
      <c r="G56" s="170"/>
      <c r="H56" s="170">
        <f t="shared" si="0"/>
        <v>0</v>
      </c>
    </row>
    <row r="57" spans="1:8" ht="15">
      <c r="A57" s="59">
        <v>54</v>
      </c>
      <c r="B57" s="74" t="s">
        <v>239</v>
      </c>
      <c r="C57" s="223"/>
      <c r="D57" s="223"/>
      <c r="E57" s="33">
        <v>1</v>
      </c>
      <c r="F57" s="24" t="s">
        <v>9</v>
      </c>
      <c r="G57" s="170"/>
      <c r="H57" s="170">
        <f t="shared" si="0"/>
        <v>0</v>
      </c>
    </row>
    <row r="58" spans="1:8" ht="15">
      <c r="A58" s="59">
        <v>55</v>
      </c>
      <c r="B58" s="71" t="s">
        <v>240</v>
      </c>
      <c r="C58" s="221"/>
      <c r="D58" s="221"/>
      <c r="E58" s="64">
        <v>1</v>
      </c>
      <c r="F58" s="68" t="s">
        <v>9</v>
      </c>
      <c r="G58" s="170"/>
      <c r="H58" s="170">
        <f t="shared" si="0"/>
        <v>0</v>
      </c>
    </row>
    <row r="59" spans="1:8" ht="15">
      <c r="A59" s="59">
        <v>56</v>
      </c>
      <c r="B59" s="71" t="s">
        <v>241</v>
      </c>
      <c r="C59" s="221"/>
      <c r="D59" s="221"/>
      <c r="E59" s="64">
        <v>6</v>
      </c>
      <c r="F59" s="68" t="s">
        <v>5</v>
      </c>
      <c r="G59" s="170"/>
      <c r="H59" s="170">
        <f t="shared" si="0"/>
        <v>0</v>
      </c>
    </row>
    <row r="60" spans="1:8" ht="15">
      <c r="A60" s="59">
        <v>57</v>
      </c>
      <c r="B60" s="71" t="s">
        <v>242</v>
      </c>
      <c r="C60" s="221"/>
      <c r="D60" s="221"/>
      <c r="E60" s="64">
        <v>53</v>
      </c>
      <c r="F60" s="68" t="s">
        <v>243</v>
      </c>
      <c r="G60" s="170"/>
      <c r="H60" s="170">
        <f t="shared" si="0"/>
        <v>0</v>
      </c>
    </row>
    <row r="61" spans="1:8" ht="15">
      <c r="A61" s="59">
        <v>58</v>
      </c>
      <c r="B61" s="71" t="s">
        <v>244</v>
      </c>
      <c r="C61" s="221"/>
      <c r="D61" s="221"/>
      <c r="E61" s="64">
        <v>4</v>
      </c>
      <c r="F61" s="68" t="s">
        <v>5</v>
      </c>
      <c r="G61" s="170"/>
      <c r="H61" s="170">
        <f t="shared" si="0"/>
        <v>0</v>
      </c>
    </row>
    <row r="62" spans="1:8" ht="15">
      <c r="A62" s="59">
        <v>59</v>
      </c>
      <c r="B62" s="71" t="s">
        <v>245</v>
      </c>
      <c r="C62" s="221"/>
      <c r="D62" s="221"/>
      <c r="E62" s="64">
        <v>4</v>
      </c>
      <c r="F62" s="68" t="s">
        <v>5</v>
      </c>
      <c r="G62" s="170"/>
      <c r="H62" s="170">
        <f t="shared" si="0"/>
        <v>0</v>
      </c>
    </row>
    <row r="63" spans="1:8" ht="15">
      <c r="A63" s="59">
        <v>60</v>
      </c>
      <c r="B63" s="71" t="s">
        <v>246</v>
      </c>
      <c r="C63" s="221"/>
      <c r="D63" s="221"/>
      <c r="E63" s="64">
        <v>20.5</v>
      </c>
      <c r="F63" s="68" t="s">
        <v>9</v>
      </c>
      <c r="G63" s="170"/>
      <c r="H63" s="170">
        <f t="shared" si="0"/>
        <v>0</v>
      </c>
    </row>
    <row r="64" spans="1:8" ht="15">
      <c r="A64" s="59">
        <v>61</v>
      </c>
      <c r="B64" s="71" t="s">
        <v>247</v>
      </c>
      <c r="C64" s="221"/>
      <c r="D64" s="221"/>
      <c r="E64" s="33">
        <v>1.5</v>
      </c>
      <c r="F64" s="24" t="s">
        <v>9</v>
      </c>
      <c r="G64" s="170"/>
      <c r="H64" s="170">
        <f t="shared" si="0"/>
        <v>0</v>
      </c>
    </row>
    <row r="65" spans="1:8" ht="15">
      <c r="A65" s="59">
        <v>62</v>
      </c>
      <c r="B65" s="76" t="s">
        <v>248</v>
      </c>
      <c r="C65" s="225"/>
      <c r="D65" s="225"/>
      <c r="E65" s="65">
        <v>50</v>
      </c>
      <c r="F65" s="66" t="s">
        <v>249</v>
      </c>
      <c r="G65" s="170"/>
      <c r="H65" s="170">
        <f t="shared" si="0"/>
        <v>0</v>
      </c>
    </row>
    <row r="66" spans="1:8" ht="15">
      <c r="A66" s="59">
        <v>63</v>
      </c>
      <c r="B66" s="76" t="s">
        <v>250</v>
      </c>
      <c r="C66" s="225"/>
      <c r="D66" s="225"/>
      <c r="E66" s="65">
        <v>1</v>
      </c>
      <c r="F66" s="66" t="s">
        <v>9</v>
      </c>
      <c r="G66" s="170"/>
      <c r="H66" s="170">
        <f t="shared" si="0"/>
        <v>0</v>
      </c>
    </row>
    <row r="67" spans="1:8" ht="15">
      <c r="A67" s="59">
        <v>64</v>
      </c>
      <c r="B67" s="25" t="s">
        <v>251</v>
      </c>
      <c r="C67" s="185"/>
      <c r="D67" s="185"/>
      <c r="E67" s="27">
        <v>16</v>
      </c>
      <c r="F67" s="26" t="s">
        <v>9</v>
      </c>
      <c r="G67" s="170"/>
      <c r="H67" s="170">
        <f t="shared" si="0"/>
        <v>0</v>
      </c>
    </row>
    <row r="68" spans="1:8" ht="15">
      <c r="A68" s="59">
        <v>65</v>
      </c>
      <c r="B68" s="76" t="s">
        <v>252</v>
      </c>
      <c r="C68" s="225"/>
      <c r="D68" s="225"/>
      <c r="E68" s="65">
        <v>18</v>
      </c>
      <c r="F68" s="66" t="s">
        <v>9</v>
      </c>
      <c r="G68" s="170"/>
      <c r="H68" s="170">
        <f t="shared" si="0"/>
        <v>0</v>
      </c>
    </row>
    <row r="69" spans="1:8" ht="15">
      <c r="A69" s="59">
        <v>66</v>
      </c>
      <c r="B69" s="76" t="s">
        <v>253</v>
      </c>
      <c r="C69" s="225"/>
      <c r="D69" s="225"/>
      <c r="E69" s="65">
        <v>3</v>
      </c>
      <c r="F69" s="66" t="s">
        <v>5</v>
      </c>
      <c r="G69" s="170"/>
      <c r="H69" s="170">
        <f aca="true" t="shared" si="1" ref="H69:H81">G69*E69</f>
        <v>0</v>
      </c>
    </row>
    <row r="70" spans="1:8" ht="15">
      <c r="A70" s="59">
        <v>67</v>
      </c>
      <c r="B70" s="76" t="s">
        <v>254</v>
      </c>
      <c r="C70" s="225"/>
      <c r="D70" s="225"/>
      <c r="E70" s="65">
        <v>2</v>
      </c>
      <c r="F70" s="66" t="s">
        <v>9</v>
      </c>
      <c r="G70" s="170"/>
      <c r="H70" s="170">
        <f t="shared" si="1"/>
        <v>0</v>
      </c>
    </row>
    <row r="71" spans="1:8" ht="15">
      <c r="A71" s="59">
        <v>68</v>
      </c>
      <c r="B71" s="76" t="s">
        <v>255</v>
      </c>
      <c r="C71" s="225"/>
      <c r="D71" s="225"/>
      <c r="E71" s="65">
        <v>11</v>
      </c>
      <c r="F71" s="66" t="s">
        <v>9</v>
      </c>
      <c r="G71" s="170"/>
      <c r="H71" s="170">
        <f t="shared" si="1"/>
        <v>0</v>
      </c>
    </row>
    <row r="72" spans="1:8" ht="26.25">
      <c r="A72" s="59">
        <v>69</v>
      </c>
      <c r="B72" s="143" t="s">
        <v>256</v>
      </c>
      <c r="C72" s="227"/>
      <c r="D72" s="227"/>
      <c r="E72" s="27">
        <v>19</v>
      </c>
      <c r="F72" s="26" t="s">
        <v>5</v>
      </c>
      <c r="G72" s="170"/>
      <c r="H72" s="170">
        <f t="shared" si="1"/>
        <v>0</v>
      </c>
    </row>
    <row r="73" spans="1:8" ht="15">
      <c r="A73" s="59">
        <v>70</v>
      </c>
      <c r="B73" s="76" t="s">
        <v>257</v>
      </c>
      <c r="C73" s="225"/>
      <c r="D73" s="225"/>
      <c r="E73" s="64">
        <v>186</v>
      </c>
      <c r="F73" s="66" t="s">
        <v>9</v>
      </c>
      <c r="G73" s="170"/>
      <c r="H73" s="170">
        <f t="shared" si="1"/>
        <v>0</v>
      </c>
    </row>
    <row r="74" spans="1:8" ht="15">
      <c r="A74" s="59">
        <v>71</v>
      </c>
      <c r="B74" s="25" t="s">
        <v>327</v>
      </c>
      <c r="C74" s="185"/>
      <c r="D74" s="185"/>
      <c r="E74" s="27">
        <v>2</v>
      </c>
      <c r="F74" s="26" t="s">
        <v>9</v>
      </c>
      <c r="G74" s="170"/>
      <c r="H74" s="170">
        <f t="shared" si="1"/>
        <v>0</v>
      </c>
    </row>
    <row r="75" spans="1:8" ht="15">
      <c r="A75" s="59">
        <v>72</v>
      </c>
      <c r="B75" s="25" t="s">
        <v>328</v>
      </c>
      <c r="C75" s="185"/>
      <c r="D75" s="185"/>
      <c r="E75" s="27">
        <v>1</v>
      </c>
      <c r="F75" s="26" t="s">
        <v>9</v>
      </c>
      <c r="G75" s="170"/>
      <c r="H75" s="170">
        <f t="shared" si="1"/>
        <v>0</v>
      </c>
    </row>
    <row r="76" spans="1:8" ht="15">
      <c r="A76" s="59">
        <v>73</v>
      </c>
      <c r="B76" s="32" t="s">
        <v>332</v>
      </c>
      <c r="C76" s="192"/>
      <c r="D76" s="192"/>
      <c r="E76" s="27">
        <v>4</v>
      </c>
      <c r="F76" s="26" t="s">
        <v>5</v>
      </c>
      <c r="G76" s="170"/>
      <c r="H76" s="170">
        <f t="shared" si="1"/>
        <v>0</v>
      </c>
    </row>
    <row r="77" spans="1:8" ht="15">
      <c r="A77" s="59">
        <v>74</v>
      </c>
      <c r="B77" s="25" t="s">
        <v>333</v>
      </c>
      <c r="C77" s="185"/>
      <c r="D77" s="185"/>
      <c r="E77" s="27">
        <v>12</v>
      </c>
      <c r="F77" s="26" t="s">
        <v>5</v>
      </c>
      <c r="G77" s="170"/>
      <c r="H77" s="170">
        <f t="shared" si="1"/>
        <v>0</v>
      </c>
    </row>
    <row r="78" spans="1:8" ht="15">
      <c r="A78" s="59">
        <v>75</v>
      </c>
      <c r="B78" s="25" t="s">
        <v>334</v>
      </c>
      <c r="C78" s="185"/>
      <c r="D78" s="185"/>
      <c r="E78" s="27">
        <v>12</v>
      </c>
      <c r="F78" s="26" t="s">
        <v>5</v>
      </c>
      <c r="G78" s="170"/>
      <c r="H78" s="170">
        <f t="shared" si="1"/>
        <v>0</v>
      </c>
    </row>
    <row r="79" spans="1:8" ht="15">
      <c r="A79" s="59">
        <v>76</v>
      </c>
      <c r="B79" s="25" t="s">
        <v>335</v>
      </c>
      <c r="C79" s="185"/>
      <c r="D79" s="185"/>
      <c r="E79" s="27">
        <v>12</v>
      </c>
      <c r="F79" s="26" t="s">
        <v>5</v>
      </c>
      <c r="G79" s="170"/>
      <c r="H79" s="170">
        <f t="shared" si="1"/>
        <v>0</v>
      </c>
    </row>
    <row r="80" spans="1:8" ht="15">
      <c r="A80" s="59">
        <v>77</v>
      </c>
      <c r="B80" s="78" t="s">
        <v>344</v>
      </c>
      <c r="C80" s="228"/>
      <c r="D80" s="228"/>
      <c r="E80" s="79">
        <v>10</v>
      </c>
      <c r="F80" s="80" t="s">
        <v>9</v>
      </c>
      <c r="G80" s="170"/>
      <c r="H80" s="170">
        <f t="shared" si="1"/>
        <v>0</v>
      </c>
    </row>
    <row r="81" spans="1:8" ht="15">
      <c r="A81" s="59">
        <v>78</v>
      </c>
      <c r="B81" s="34" t="s">
        <v>345</v>
      </c>
      <c r="C81" s="194"/>
      <c r="D81" s="194"/>
      <c r="E81" s="81">
        <v>2</v>
      </c>
      <c r="F81" s="83" t="s">
        <v>9</v>
      </c>
      <c r="G81" s="170"/>
      <c r="H81" s="170">
        <f t="shared" si="1"/>
        <v>0</v>
      </c>
    </row>
    <row r="82" spans="5:8" ht="15.75" thickBot="1">
      <c r="E82" s="154" t="s">
        <v>352</v>
      </c>
      <c r="F82" s="153"/>
      <c r="G82" s="153"/>
      <c r="H82" s="152">
        <f>SUM(H41:H81)</f>
        <v>0</v>
      </c>
    </row>
  </sheetData>
  <sheetProtection selectLockedCells="1" selectUnlockedCells="1"/>
  <mergeCells count="2">
    <mergeCell ref="E82:G82"/>
    <mergeCell ref="A1:D1"/>
  </mergeCells>
  <printOptions/>
  <pageMargins left="0.7" right="0.7" top="1.5375" bottom="1.5375" header="0.5118055555555555" footer="0.5118055555555555"/>
  <pageSetup horizontalDpi="300" verticalDpi="300" orientation="landscape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H10"/>
  <sheetViews>
    <sheetView zoomScalePageLayoutView="0" workbookViewId="0" topLeftCell="A1">
      <selection activeCell="H1" sqref="H1"/>
    </sheetView>
  </sheetViews>
  <sheetFormatPr defaultColWidth="9.7109375" defaultRowHeight="12.75"/>
  <cols>
    <col min="1" max="1" width="5.7109375" style="9" customWidth="1"/>
    <col min="2" max="2" width="29.7109375" style="2" customWidth="1"/>
    <col min="3" max="3" width="19.140625" style="176" customWidth="1"/>
    <col min="4" max="4" width="17.140625" style="176" customWidth="1"/>
    <col min="5" max="5" width="17.00390625" style="3" customWidth="1"/>
    <col min="6" max="6" width="12.00390625" style="2" customWidth="1"/>
    <col min="7" max="7" width="15.57421875" style="2" customWidth="1"/>
    <col min="8" max="8" width="18.140625" style="4" customWidth="1"/>
    <col min="9" max="16384" width="9.7109375" style="4" customWidth="1"/>
  </cols>
  <sheetData>
    <row r="1" spans="1:7" s="178" customFormat="1" ht="87" customHeight="1">
      <c r="A1" s="249"/>
      <c r="B1" s="249"/>
      <c r="C1" s="249"/>
      <c r="D1" s="249"/>
      <c r="E1" s="177"/>
      <c r="F1" s="176"/>
      <c r="G1" s="176"/>
    </row>
    <row r="2" spans="1:6" ht="15">
      <c r="A2" s="6"/>
      <c r="B2" s="6" t="s">
        <v>358</v>
      </c>
      <c r="C2" s="179"/>
      <c r="D2" s="179"/>
      <c r="E2" s="17"/>
      <c r="F2" s="5"/>
    </row>
    <row r="3" spans="1:8" ht="38.25">
      <c r="A3" s="115" t="s">
        <v>0</v>
      </c>
      <c r="B3" s="116" t="s">
        <v>1</v>
      </c>
      <c r="C3" s="117" t="s">
        <v>348</v>
      </c>
      <c r="D3" s="117" t="s">
        <v>349</v>
      </c>
      <c r="E3" s="116" t="s">
        <v>2</v>
      </c>
      <c r="F3" s="116" t="s">
        <v>3</v>
      </c>
      <c r="G3" s="118" t="s">
        <v>350</v>
      </c>
      <c r="H3" s="119" t="s">
        <v>351</v>
      </c>
    </row>
    <row r="4" spans="1:8" ht="30.75" customHeight="1">
      <c r="A4" s="92">
        <v>1</v>
      </c>
      <c r="B4" s="93" t="s">
        <v>258</v>
      </c>
      <c r="C4" s="237"/>
      <c r="D4" s="237"/>
      <c r="E4" s="94">
        <v>2265</v>
      </c>
      <c r="F4" s="142" t="s">
        <v>5</v>
      </c>
      <c r="G4" s="171"/>
      <c r="H4" s="171">
        <f>G4*E4</f>
        <v>0</v>
      </c>
    </row>
    <row r="5" spans="1:8" ht="60.75" customHeight="1" hidden="1">
      <c r="A5" s="92"/>
      <c r="B5" s="93"/>
      <c r="C5" s="237"/>
      <c r="D5" s="237"/>
      <c r="E5" s="94"/>
      <c r="F5" s="142"/>
      <c r="G5" s="171"/>
      <c r="H5" s="171"/>
    </row>
    <row r="6" spans="1:8" ht="1.5" customHeight="1" hidden="1">
      <c r="A6" s="92"/>
      <c r="B6" s="93"/>
      <c r="C6" s="237"/>
      <c r="D6" s="237"/>
      <c r="E6" s="94"/>
      <c r="F6" s="141" t="s">
        <v>5</v>
      </c>
      <c r="G6" s="171"/>
      <c r="H6" s="171"/>
    </row>
    <row r="7" spans="1:8" ht="15" customHeight="1" hidden="1">
      <c r="A7" s="92"/>
      <c r="B7" s="93"/>
      <c r="C7" s="237"/>
      <c r="D7" s="237"/>
      <c r="E7" s="94"/>
      <c r="F7" s="141"/>
      <c r="G7" s="171"/>
      <c r="H7" s="171"/>
    </row>
    <row r="8" spans="1:8" ht="15" customHeight="1" hidden="1">
      <c r="A8" s="92"/>
      <c r="B8" s="93"/>
      <c r="C8" s="237"/>
      <c r="D8" s="237"/>
      <c r="E8" s="94"/>
      <c r="F8" s="140"/>
      <c r="G8" s="171"/>
      <c r="H8" s="171"/>
    </row>
    <row r="9" spans="1:8" ht="15">
      <c r="A9" s="35">
        <v>2</v>
      </c>
      <c r="B9" s="7" t="s">
        <v>259</v>
      </c>
      <c r="C9" s="180"/>
      <c r="D9" s="180"/>
      <c r="E9" s="8">
        <v>20</v>
      </c>
      <c r="F9" s="181" t="s">
        <v>5</v>
      </c>
      <c r="G9" s="171"/>
      <c r="H9" s="171">
        <f>G9*E9</f>
        <v>0</v>
      </c>
    </row>
    <row r="10" spans="5:8" ht="15.75" thickBot="1">
      <c r="E10" s="154" t="s">
        <v>352</v>
      </c>
      <c r="F10" s="153"/>
      <c r="G10" s="153"/>
      <c r="H10" s="152">
        <f>SUM(H4:H9)</f>
        <v>0</v>
      </c>
    </row>
  </sheetData>
  <sheetProtection selectLockedCells="1" selectUnlockedCells="1"/>
  <mergeCells count="6">
    <mergeCell ref="E10:G10"/>
    <mergeCell ref="A1:D1"/>
    <mergeCell ref="A4:A8"/>
    <mergeCell ref="B4:B8"/>
    <mergeCell ref="E4:E8"/>
    <mergeCell ref="F4:F5"/>
  </mergeCells>
  <printOptions/>
  <pageMargins left="0.7" right="0.7" top="1.5375" bottom="1.5375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15"/>
  <sheetViews>
    <sheetView zoomScalePageLayoutView="0" workbookViewId="0" topLeftCell="A1">
      <selection activeCell="F1" sqref="F1"/>
    </sheetView>
  </sheetViews>
  <sheetFormatPr defaultColWidth="9.7109375" defaultRowHeight="12.75"/>
  <cols>
    <col min="1" max="1" width="6.7109375" style="40" customWidth="1"/>
    <col min="2" max="2" width="40.140625" style="2" customWidth="1"/>
    <col min="3" max="3" width="23.57421875" style="176" customWidth="1"/>
    <col min="4" max="4" width="19.00390625" style="176" customWidth="1"/>
    <col min="5" max="5" width="17.7109375" style="3" customWidth="1"/>
    <col min="6" max="6" width="15.421875" style="2" customWidth="1"/>
    <col min="7" max="7" width="18.28125" style="2" customWidth="1"/>
    <col min="8" max="8" width="20.8515625" style="2" customWidth="1"/>
    <col min="9" max="9" width="9.7109375" style="2" customWidth="1"/>
    <col min="10" max="16384" width="9.7109375" style="4" customWidth="1"/>
  </cols>
  <sheetData>
    <row r="1" spans="1:9" s="178" customFormat="1" ht="94.5" customHeight="1">
      <c r="A1" s="195"/>
      <c r="B1" s="176"/>
      <c r="C1" s="176"/>
      <c r="D1" s="176"/>
      <c r="E1" s="177"/>
      <c r="F1" s="176"/>
      <c r="G1" s="176"/>
      <c r="H1" s="176"/>
      <c r="I1" s="176"/>
    </row>
    <row r="2" spans="1:6" ht="15">
      <c r="A2" s="36"/>
      <c r="B2" s="21" t="s">
        <v>359</v>
      </c>
      <c r="C2" s="182"/>
      <c r="D2" s="182"/>
      <c r="E2" s="17"/>
      <c r="F2" s="5"/>
    </row>
    <row r="3" spans="1:8" ht="38.25">
      <c r="A3" s="115" t="s">
        <v>0</v>
      </c>
      <c r="B3" s="116" t="s">
        <v>1</v>
      </c>
      <c r="C3" s="117" t="s">
        <v>348</v>
      </c>
      <c r="D3" s="117" t="s">
        <v>349</v>
      </c>
      <c r="E3" s="116" t="s">
        <v>2</v>
      </c>
      <c r="F3" s="116" t="s">
        <v>3</v>
      </c>
      <c r="G3" s="118" t="s">
        <v>350</v>
      </c>
      <c r="H3" s="119" t="s">
        <v>351</v>
      </c>
    </row>
    <row r="4" spans="1:8" ht="30" customHeight="1">
      <c r="A4" s="62">
        <v>1</v>
      </c>
      <c r="B4" s="63" t="s">
        <v>260</v>
      </c>
      <c r="C4" s="212"/>
      <c r="D4" s="212"/>
      <c r="E4" s="64">
        <v>5.5</v>
      </c>
      <c r="F4" s="66" t="s">
        <v>9</v>
      </c>
      <c r="G4" s="171"/>
      <c r="H4" s="171">
        <f>G4*E4</f>
        <v>0</v>
      </c>
    </row>
    <row r="5" spans="1:8" ht="30" customHeight="1">
      <c r="A5" s="62">
        <v>2</v>
      </c>
      <c r="B5" s="63" t="s">
        <v>261</v>
      </c>
      <c r="C5" s="212"/>
      <c r="D5" s="212"/>
      <c r="E5" s="64">
        <v>40</v>
      </c>
      <c r="F5" s="66" t="s">
        <v>5</v>
      </c>
      <c r="G5" s="171"/>
      <c r="H5" s="171">
        <f aca="true" t="shared" si="0" ref="H5:H14">G5*E5</f>
        <v>0</v>
      </c>
    </row>
    <row r="6" spans="1:8" ht="30" customHeight="1">
      <c r="A6" s="62">
        <v>3</v>
      </c>
      <c r="B6" s="63" t="s">
        <v>262</v>
      </c>
      <c r="C6" s="212"/>
      <c r="D6" s="212"/>
      <c r="E6" s="65">
        <v>1.5</v>
      </c>
      <c r="F6" s="66" t="s">
        <v>9</v>
      </c>
      <c r="G6" s="171"/>
      <c r="H6" s="171">
        <f t="shared" si="0"/>
        <v>0</v>
      </c>
    </row>
    <row r="7" spans="1:8" ht="30" customHeight="1">
      <c r="A7" s="62">
        <v>4</v>
      </c>
      <c r="B7" s="63" t="s">
        <v>263</v>
      </c>
      <c r="C7" s="212"/>
      <c r="D7" s="212"/>
      <c r="E7" s="65">
        <v>7</v>
      </c>
      <c r="F7" s="66" t="s">
        <v>9</v>
      </c>
      <c r="G7" s="171"/>
      <c r="H7" s="171">
        <f t="shared" si="0"/>
        <v>0</v>
      </c>
    </row>
    <row r="8" spans="1:8" ht="30" customHeight="1">
      <c r="A8" s="62">
        <v>5</v>
      </c>
      <c r="B8" s="63" t="s">
        <v>264</v>
      </c>
      <c r="C8" s="212"/>
      <c r="D8" s="212"/>
      <c r="E8" s="65">
        <v>1</v>
      </c>
      <c r="F8" s="66" t="s">
        <v>9</v>
      </c>
      <c r="G8" s="171"/>
      <c r="H8" s="171">
        <f t="shared" si="0"/>
        <v>0</v>
      </c>
    </row>
    <row r="9" spans="1:8" ht="30" customHeight="1">
      <c r="A9" s="62">
        <v>6</v>
      </c>
      <c r="B9" s="63" t="s">
        <v>265</v>
      </c>
      <c r="C9" s="212"/>
      <c r="D9" s="212"/>
      <c r="E9" s="65">
        <v>5.5</v>
      </c>
      <c r="F9" s="66" t="s">
        <v>9</v>
      </c>
      <c r="G9" s="171"/>
      <c r="H9" s="171">
        <f t="shared" si="0"/>
        <v>0</v>
      </c>
    </row>
    <row r="10" spans="1:8" ht="30" customHeight="1">
      <c r="A10" s="62">
        <v>7</v>
      </c>
      <c r="B10" s="63" t="s">
        <v>266</v>
      </c>
      <c r="C10" s="212"/>
      <c r="D10" s="212"/>
      <c r="E10" s="65">
        <v>2</v>
      </c>
      <c r="F10" s="66" t="s">
        <v>9</v>
      </c>
      <c r="G10" s="171"/>
      <c r="H10" s="171">
        <f t="shared" si="0"/>
        <v>0</v>
      </c>
    </row>
    <row r="11" spans="1:8" ht="30" customHeight="1">
      <c r="A11" s="62">
        <v>8</v>
      </c>
      <c r="B11" s="63" t="s">
        <v>267</v>
      </c>
      <c r="C11" s="212"/>
      <c r="D11" s="212"/>
      <c r="E11" s="65">
        <v>2</v>
      </c>
      <c r="F11" s="66" t="s">
        <v>9</v>
      </c>
      <c r="G11" s="171"/>
      <c r="H11" s="171">
        <f t="shared" si="0"/>
        <v>0</v>
      </c>
    </row>
    <row r="12" spans="1:8" ht="30" customHeight="1">
      <c r="A12" s="62">
        <v>9</v>
      </c>
      <c r="B12" s="63" t="s">
        <v>268</v>
      </c>
      <c r="C12" s="212"/>
      <c r="D12" s="212"/>
      <c r="E12" s="64">
        <v>45.8</v>
      </c>
      <c r="F12" s="66" t="s">
        <v>9</v>
      </c>
      <c r="G12" s="171"/>
      <c r="H12" s="171">
        <f t="shared" si="0"/>
        <v>0</v>
      </c>
    </row>
    <row r="13" spans="1:8" ht="30" customHeight="1">
      <c r="A13" s="62">
        <v>10</v>
      </c>
      <c r="B13" s="28" t="s">
        <v>269</v>
      </c>
      <c r="C13" s="188"/>
      <c r="D13" s="188"/>
      <c r="E13" s="29">
        <v>2</v>
      </c>
      <c r="F13" s="29" t="s">
        <v>9</v>
      </c>
      <c r="G13" s="171"/>
      <c r="H13" s="171">
        <f t="shared" si="0"/>
        <v>0</v>
      </c>
    </row>
    <row r="14" spans="1:8" ht="30" customHeight="1">
      <c r="A14" s="62">
        <v>11</v>
      </c>
      <c r="B14" s="30" t="s">
        <v>270</v>
      </c>
      <c r="C14" s="189"/>
      <c r="D14" s="189"/>
      <c r="E14" s="31">
        <v>0.8</v>
      </c>
      <c r="F14" s="31" t="s">
        <v>9</v>
      </c>
      <c r="G14" s="171"/>
      <c r="H14" s="171">
        <f t="shared" si="0"/>
        <v>0</v>
      </c>
    </row>
    <row r="15" spans="5:8" ht="15.75" thickBot="1">
      <c r="E15" s="154" t="s">
        <v>352</v>
      </c>
      <c r="F15" s="153"/>
      <c r="G15" s="153"/>
      <c r="H15" s="152">
        <f>SUM(H9:H14)</f>
        <v>0</v>
      </c>
    </row>
  </sheetData>
  <sheetProtection selectLockedCells="1" selectUnlockedCells="1"/>
  <mergeCells count="1">
    <mergeCell ref="E15:G15"/>
  </mergeCells>
  <printOptions/>
  <pageMargins left="0.7" right="0.7" top="1.5375" bottom="1.5375" header="0.5118055555555555" footer="0.5118055555555555"/>
  <pageSetup fitToHeight="0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H22"/>
  <sheetViews>
    <sheetView zoomScalePageLayoutView="0" workbookViewId="0" topLeftCell="A1">
      <selection activeCell="G1" sqref="G1"/>
    </sheetView>
  </sheetViews>
  <sheetFormatPr defaultColWidth="9.421875" defaultRowHeight="12.75"/>
  <cols>
    <col min="1" max="1" width="4.7109375" style="67" customWidth="1"/>
    <col min="2" max="2" width="34.8515625" style="22" customWidth="1"/>
    <col min="3" max="3" width="16.7109375" style="22" customWidth="1"/>
    <col min="4" max="4" width="19.8515625" style="22" customWidth="1"/>
    <col min="5" max="6" width="9.421875" style="22" customWidth="1"/>
    <col min="7" max="7" width="24.421875" style="22" customWidth="1"/>
    <col min="8" max="8" width="26.28125" style="22" customWidth="1"/>
    <col min="9" max="16384" width="9.421875" style="22" customWidth="1"/>
  </cols>
  <sheetData>
    <row r="1" s="183" customFormat="1" ht="73.5" customHeight="1">
      <c r="A1" s="216"/>
    </row>
    <row r="2" spans="1:4" ht="14.25">
      <c r="A2" s="36"/>
      <c r="B2" s="21" t="s">
        <v>360</v>
      </c>
      <c r="C2" s="17"/>
      <c r="D2" s="5"/>
    </row>
    <row r="3" spans="1:8" ht="46.5" customHeight="1">
      <c r="A3" s="115" t="s">
        <v>0</v>
      </c>
      <c r="B3" s="116" t="s">
        <v>1</v>
      </c>
      <c r="C3" s="117" t="s">
        <v>348</v>
      </c>
      <c r="D3" s="117" t="s">
        <v>349</v>
      </c>
      <c r="E3" s="116" t="s">
        <v>2</v>
      </c>
      <c r="F3" s="116" t="s">
        <v>3</v>
      </c>
      <c r="G3" s="118" t="s">
        <v>350</v>
      </c>
      <c r="H3" s="119" t="s">
        <v>351</v>
      </c>
    </row>
    <row r="4" spans="1:8" ht="14.25" customHeight="1">
      <c r="A4" s="35">
        <v>1</v>
      </c>
      <c r="B4" s="238" t="s">
        <v>271</v>
      </c>
      <c r="C4" s="242"/>
      <c r="D4" s="242"/>
      <c r="E4" s="213">
        <v>2</v>
      </c>
      <c r="F4" s="217" t="s">
        <v>5</v>
      </c>
      <c r="G4" s="245"/>
      <c r="H4" s="245">
        <f>E4*G4</f>
        <v>0</v>
      </c>
    </row>
    <row r="5" spans="1:8" ht="14.25">
      <c r="A5" s="35">
        <v>2</v>
      </c>
      <c r="B5" s="238" t="s">
        <v>272</v>
      </c>
      <c r="C5" s="242"/>
      <c r="D5" s="242"/>
      <c r="E5" s="213">
        <v>8</v>
      </c>
      <c r="F5" s="217" t="s">
        <v>9</v>
      </c>
      <c r="G5" s="245"/>
      <c r="H5" s="245">
        <f aca="true" t="shared" si="0" ref="H5:H21">E5*G5</f>
        <v>0</v>
      </c>
    </row>
    <row r="6" spans="1:8" ht="14.25">
      <c r="A6" s="35">
        <v>3</v>
      </c>
      <c r="B6" s="238" t="s">
        <v>273</v>
      </c>
      <c r="C6" s="242"/>
      <c r="D6" s="242"/>
      <c r="E6" s="213">
        <v>7</v>
      </c>
      <c r="F6" s="217" t="s">
        <v>5</v>
      </c>
      <c r="G6" s="245"/>
      <c r="H6" s="245">
        <f t="shared" si="0"/>
        <v>0</v>
      </c>
    </row>
    <row r="7" spans="1:8" ht="14.25">
      <c r="A7" s="35">
        <v>4</v>
      </c>
      <c r="B7" s="238" t="s">
        <v>274</v>
      </c>
      <c r="C7" s="242"/>
      <c r="D7" s="242"/>
      <c r="E7" s="213">
        <v>40</v>
      </c>
      <c r="F7" s="217" t="s">
        <v>5</v>
      </c>
      <c r="G7" s="245"/>
      <c r="H7" s="245">
        <f t="shared" si="0"/>
        <v>0</v>
      </c>
    </row>
    <row r="8" spans="1:8" ht="14.25">
      <c r="A8" s="35">
        <v>5</v>
      </c>
      <c r="B8" s="238" t="s">
        <v>275</v>
      </c>
      <c r="C8" s="242"/>
      <c r="D8" s="242"/>
      <c r="E8" s="213">
        <v>2</v>
      </c>
      <c r="F8" s="217" t="s">
        <v>5</v>
      </c>
      <c r="G8" s="245"/>
      <c r="H8" s="245">
        <f t="shared" si="0"/>
        <v>0</v>
      </c>
    </row>
    <row r="9" spans="1:8" ht="14.25">
      <c r="A9" s="35">
        <v>6</v>
      </c>
      <c r="B9" s="238" t="s">
        <v>276</v>
      </c>
      <c r="C9" s="242"/>
      <c r="D9" s="242"/>
      <c r="E9" s="213">
        <v>90</v>
      </c>
      <c r="F9" s="217" t="s">
        <v>5</v>
      </c>
      <c r="G9" s="245"/>
      <c r="H9" s="245">
        <f t="shared" si="0"/>
        <v>0</v>
      </c>
    </row>
    <row r="10" spans="1:8" ht="14.25">
      <c r="A10" s="35">
        <v>7</v>
      </c>
      <c r="B10" s="238" t="s">
        <v>277</v>
      </c>
      <c r="C10" s="242"/>
      <c r="D10" s="242"/>
      <c r="E10" s="213">
        <v>2</v>
      </c>
      <c r="F10" s="217" t="s">
        <v>5</v>
      </c>
      <c r="G10" s="245"/>
      <c r="H10" s="245">
        <f t="shared" si="0"/>
        <v>0</v>
      </c>
    </row>
    <row r="11" spans="1:8" ht="14.25">
      <c r="A11" s="35">
        <v>8</v>
      </c>
      <c r="B11" s="238" t="s">
        <v>278</v>
      </c>
      <c r="C11" s="242"/>
      <c r="D11" s="242"/>
      <c r="E11" s="213">
        <v>6.5</v>
      </c>
      <c r="F11" s="217" t="s">
        <v>9</v>
      </c>
      <c r="G11" s="245"/>
      <c r="H11" s="245">
        <f t="shared" si="0"/>
        <v>0</v>
      </c>
    </row>
    <row r="12" spans="1:8" ht="14.25">
      <c r="A12" s="35">
        <v>9</v>
      </c>
      <c r="B12" s="238" t="s">
        <v>279</v>
      </c>
      <c r="C12" s="242"/>
      <c r="D12" s="242"/>
      <c r="E12" s="213">
        <v>7</v>
      </c>
      <c r="F12" s="217" t="s">
        <v>9</v>
      </c>
      <c r="G12" s="245"/>
      <c r="H12" s="245">
        <f t="shared" si="0"/>
        <v>0</v>
      </c>
    </row>
    <row r="13" spans="1:8" ht="14.25">
      <c r="A13" s="35">
        <v>10</v>
      </c>
      <c r="B13" s="238" t="s">
        <v>280</v>
      </c>
      <c r="C13" s="242"/>
      <c r="D13" s="242"/>
      <c r="E13" s="213">
        <v>14</v>
      </c>
      <c r="F13" s="217" t="s">
        <v>5</v>
      </c>
      <c r="G13" s="245"/>
      <c r="H13" s="245">
        <f t="shared" si="0"/>
        <v>0</v>
      </c>
    </row>
    <row r="14" spans="1:8" ht="14.25">
      <c r="A14" s="35">
        <v>11</v>
      </c>
      <c r="B14" s="238" t="s">
        <v>281</v>
      </c>
      <c r="C14" s="242"/>
      <c r="D14" s="242"/>
      <c r="E14" s="213">
        <v>5</v>
      </c>
      <c r="F14" s="217" t="s">
        <v>5</v>
      </c>
      <c r="G14" s="245"/>
      <c r="H14" s="245">
        <f t="shared" si="0"/>
        <v>0</v>
      </c>
    </row>
    <row r="15" spans="1:8" ht="14.25">
      <c r="A15" s="35">
        <v>12</v>
      </c>
      <c r="B15" s="238" t="s">
        <v>282</v>
      </c>
      <c r="C15" s="242"/>
      <c r="D15" s="242"/>
      <c r="E15" s="213">
        <v>3</v>
      </c>
      <c r="F15" s="217" t="s">
        <v>9</v>
      </c>
      <c r="G15" s="245"/>
      <c r="H15" s="245">
        <f t="shared" si="0"/>
        <v>0</v>
      </c>
    </row>
    <row r="16" spans="1:8" ht="14.25">
      <c r="A16" s="35">
        <v>13</v>
      </c>
      <c r="B16" s="238" t="s">
        <v>283</v>
      </c>
      <c r="C16" s="242"/>
      <c r="D16" s="242"/>
      <c r="E16" s="213">
        <v>7.5</v>
      </c>
      <c r="F16" s="217" t="s">
        <v>9</v>
      </c>
      <c r="G16" s="245"/>
      <c r="H16" s="245">
        <f t="shared" si="0"/>
        <v>0</v>
      </c>
    </row>
    <row r="17" spans="1:8" ht="14.25">
      <c r="A17" s="35">
        <v>14</v>
      </c>
      <c r="B17" s="239" t="s">
        <v>284</v>
      </c>
      <c r="C17" s="242"/>
      <c r="D17" s="242"/>
      <c r="E17" s="213">
        <v>2.5</v>
      </c>
      <c r="F17" s="217" t="s">
        <v>9</v>
      </c>
      <c r="G17" s="245"/>
      <c r="H17" s="245">
        <f t="shared" si="0"/>
        <v>0</v>
      </c>
    </row>
    <row r="18" spans="1:8" ht="14.25">
      <c r="A18" s="35">
        <v>15</v>
      </c>
      <c r="B18" s="240" t="s">
        <v>285</v>
      </c>
      <c r="C18" s="242"/>
      <c r="D18" s="242"/>
      <c r="E18" s="243">
        <v>4</v>
      </c>
      <c r="F18" s="244" t="s">
        <v>9</v>
      </c>
      <c r="G18" s="245"/>
      <c r="H18" s="245">
        <f t="shared" si="0"/>
        <v>0</v>
      </c>
    </row>
    <row r="19" spans="1:8" ht="14.25">
      <c r="A19" s="35">
        <v>16</v>
      </c>
      <c r="B19" s="241" t="s">
        <v>329</v>
      </c>
      <c r="C19" s="242"/>
      <c r="D19" s="242"/>
      <c r="E19" s="191">
        <v>0.4</v>
      </c>
      <c r="F19" s="190" t="s">
        <v>9</v>
      </c>
      <c r="G19" s="245"/>
      <c r="H19" s="245">
        <f t="shared" si="0"/>
        <v>0</v>
      </c>
    </row>
    <row r="20" spans="1:8" ht="14.25">
      <c r="A20" s="35">
        <v>17</v>
      </c>
      <c r="B20" s="241" t="s">
        <v>336</v>
      </c>
      <c r="C20" s="242"/>
      <c r="D20" s="242"/>
      <c r="E20" s="191">
        <v>3</v>
      </c>
      <c r="F20" s="190" t="s">
        <v>9</v>
      </c>
      <c r="G20" s="245"/>
      <c r="H20" s="245">
        <f t="shared" si="0"/>
        <v>0</v>
      </c>
    </row>
    <row r="21" spans="1:8" ht="14.25">
      <c r="A21" s="35">
        <v>18</v>
      </c>
      <c r="B21" s="241" t="s">
        <v>337</v>
      </c>
      <c r="C21" s="242"/>
      <c r="D21" s="242"/>
      <c r="E21" s="191">
        <v>3</v>
      </c>
      <c r="F21" s="190" t="s">
        <v>9</v>
      </c>
      <c r="G21" s="245"/>
      <c r="H21" s="245">
        <f t="shared" si="0"/>
        <v>0</v>
      </c>
    </row>
    <row r="22" spans="5:8" ht="15.75" thickBot="1">
      <c r="E22" s="154" t="s">
        <v>352</v>
      </c>
      <c r="F22" s="153"/>
      <c r="G22" s="153"/>
      <c r="H22" s="152">
        <f>SUM(H16:H21)</f>
        <v>0</v>
      </c>
    </row>
  </sheetData>
  <sheetProtection selectLockedCells="1" selectUnlockedCells="1"/>
  <mergeCells count="1">
    <mergeCell ref="E22:G22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H43"/>
  <sheetViews>
    <sheetView tabSelected="1" zoomScalePageLayoutView="0" workbookViewId="0" topLeftCell="A1">
      <selection activeCell="F1" sqref="F1"/>
    </sheetView>
  </sheetViews>
  <sheetFormatPr defaultColWidth="9.421875" defaultRowHeight="12.75"/>
  <cols>
    <col min="1" max="1" width="6.7109375" style="69" customWidth="1"/>
    <col min="2" max="2" width="56.28125" style="22" customWidth="1"/>
    <col min="3" max="3" width="20.140625" style="183" customWidth="1"/>
    <col min="4" max="4" width="18.421875" style="183" customWidth="1"/>
    <col min="5" max="6" width="13.8515625" style="22" customWidth="1"/>
    <col min="7" max="7" width="16.8515625" style="22" customWidth="1"/>
    <col min="8" max="8" width="15.00390625" style="22" customWidth="1"/>
    <col min="9" max="16384" width="9.421875" style="22" customWidth="1"/>
  </cols>
  <sheetData>
    <row r="1" s="183" customFormat="1" ht="101.25" customHeight="1">
      <c r="A1" s="218"/>
    </row>
    <row r="2" spans="1:6" ht="14.25">
      <c r="A2" s="41"/>
      <c r="B2" s="6" t="s">
        <v>361</v>
      </c>
      <c r="C2" s="179"/>
      <c r="D2" s="179"/>
      <c r="E2" s="15"/>
      <c r="F2" s="6"/>
    </row>
    <row r="3" spans="1:8" ht="62.25" customHeight="1">
      <c r="A3" s="115" t="s">
        <v>0</v>
      </c>
      <c r="B3" s="116" t="s">
        <v>1</v>
      </c>
      <c r="C3" s="117" t="s">
        <v>348</v>
      </c>
      <c r="D3" s="117" t="s">
        <v>349</v>
      </c>
      <c r="E3" s="116" t="s">
        <v>2</v>
      </c>
      <c r="F3" s="116" t="s">
        <v>3</v>
      </c>
      <c r="G3" s="118" t="s">
        <v>350</v>
      </c>
      <c r="H3" s="119" t="s">
        <v>351</v>
      </c>
    </row>
    <row r="4" spans="1:8" ht="14.25" customHeight="1">
      <c r="A4" s="58">
        <v>1</v>
      </c>
      <c r="B4" s="71" t="s">
        <v>286</v>
      </c>
      <c r="C4" s="221"/>
      <c r="D4" s="221"/>
      <c r="E4" s="64">
        <v>2</v>
      </c>
      <c r="F4" s="68" t="s">
        <v>5</v>
      </c>
      <c r="G4" s="246"/>
      <c r="H4" s="246">
        <f>G4*E4</f>
        <v>0</v>
      </c>
    </row>
    <row r="5" spans="1:8" ht="14.25">
      <c r="A5" s="58">
        <v>2</v>
      </c>
      <c r="B5" s="71" t="s">
        <v>287</v>
      </c>
      <c r="C5" s="221"/>
      <c r="D5" s="221"/>
      <c r="E5" s="64">
        <v>6</v>
      </c>
      <c r="F5" s="68" t="s">
        <v>5</v>
      </c>
      <c r="G5" s="246"/>
      <c r="H5" s="246">
        <f aca="true" t="shared" si="0" ref="H5:H42">G5*E5</f>
        <v>0</v>
      </c>
    </row>
    <row r="6" spans="1:8" ht="14.25">
      <c r="A6" s="58">
        <v>3</v>
      </c>
      <c r="B6" s="71" t="s">
        <v>288</v>
      </c>
      <c r="C6" s="221"/>
      <c r="D6" s="221"/>
      <c r="E6" s="64">
        <v>13</v>
      </c>
      <c r="F6" s="68" t="s">
        <v>5</v>
      </c>
      <c r="G6" s="246"/>
      <c r="H6" s="246">
        <f t="shared" si="0"/>
        <v>0</v>
      </c>
    </row>
    <row r="7" spans="1:8" ht="14.25">
      <c r="A7" s="58">
        <v>4</v>
      </c>
      <c r="B7" s="84" t="s">
        <v>289</v>
      </c>
      <c r="C7" s="231"/>
      <c r="D7" s="231"/>
      <c r="E7" s="33">
        <v>3</v>
      </c>
      <c r="F7" s="24" t="s">
        <v>5</v>
      </c>
      <c r="G7" s="246"/>
      <c r="H7" s="246">
        <f t="shared" si="0"/>
        <v>0</v>
      </c>
    </row>
    <row r="8" spans="1:8" ht="14.25">
      <c r="A8" s="58">
        <v>5</v>
      </c>
      <c r="B8" s="71" t="s">
        <v>290</v>
      </c>
      <c r="C8" s="221"/>
      <c r="D8" s="221"/>
      <c r="E8" s="64">
        <v>33</v>
      </c>
      <c r="F8" s="68" t="s">
        <v>5</v>
      </c>
      <c r="G8" s="246"/>
      <c r="H8" s="246">
        <f t="shared" si="0"/>
        <v>0</v>
      </c>
    </row>
    <row r="9" spans="1:8" ht="14.25">
      <c r="A9" s="58">
        <v>6</v>
      </c>
      <c r="B9" s="71" t="s">
        <v>291</v>
      </c>
      <c r="C9" s="221"/>
      <c r="D9" s="221"/>
      <c r="E9" s="64">
        <v>17</v>
      </c>
      <c r="F9" s="68" t="s">
        <v>5</v>
      </c>
      <c r="G9" s="246"/>
      <c r="H9" s="246">
        <f t="shared" si="0"/>
        <v>0</v>
      </c>
    </row>
    <row r="10" spans="1:8" ht="14.25">
      <c r="A10" s="58">
        <v>7</v>
      </c>
      <c r="B10" s="84" t="s">
        <v>292</v>
      </c>
      <c r="C10" s="231"/>
      <c r="D10" s="231"/>
      <c r="E10" s="33">
        <v>3</v>
      </c>
      <c r="F10" s="24" t="s">
        <v>5</v>
      </c>
      <c r="G10" s="246"/>
      <c r="H10" s="246">
        <f t="shared" si="0"/>
        <v>0</v>
      </c>
    </row>
    <row r="11" spans="1:8" ht="14.25">
      <c r="A11" s="58">
        <v>8</v>
      </c>
      <c r="B11" s="84" t="s">
        <v>293</v>
      </c>
      <c r="C11" s="231"/>
      <c r="D11" s="231"/>
      <c r="E11" s="33">
        <v>9</v>
      </c>
      <c r="F11" s="24" t="s">
        <v>5</v>
      </c>
      <c r="G11" s="246"/>
      <c r="H11" s="246">
        <f t="shared" si="0"/>
        <v>0</v>
      </c>
    </row>
    <row r="12" spans="1:8" ht="14.25">
      <c r="A12" s="58">
        <v>9</v>
      </c>
      <c r="B12" s="71" t="s">
        <v>294</v>
      </c>
      <c r="C12" s="221"/>
      <c r="D12" s="221"/>
      <c r="E12" s="64">
        <v>3</v>
      </c>
      <c r="F12" s="68" t="s">
        <v>18</v>
      </c>
      <c r="G12" s="246"/>
      <c r="H12" s="246">
        <f t="shared" si="0"/>
        <v>0</v>
      </c>
    </row>
    <row r="13" spans="1:8" ht="14.25">
      <c r="A13" s="58">
        <v>10</v>
      </c>
      <c r="B13" s="71" t="s">
        <v>295</v>
      </c>
      <c r="C13" s="221"/>
      <c r="D13" s="221"/>
      <c r="E13" s="64">
        <v>18</v>
      </c>
      <c r="F13" s="68" t="s">
        <v>18</v>
      </c>
      <c r="G13" s="246"/>
      <c r="H13" s="246">
        <f t="shared" si="0"/>
        <v>0</v>
      </c>
    </row>
    <row r="14" spans="1:8" ht="14.25">
      <c r="A14" s="58">
        <v>11</v>
      </c>
      <c r="B14" s="84" t="s">
        <v>296</v>
      </c>
      <c r="C14" s="231"/>
      <c r="D14" s="231"/>
      <c r="E14" s="33">
        <v>10</v>
      </c>
      <c r="F14" s="24" t="s">
        <v>5</v>
      </c>
      <c r="G14" s="246"/>
      <c r="H14" s="246">
        <f t="shared" si="0"/>
        <v>0</v>
      </c>
    </row>
    <row r="15" spans="1:8" ht="14.25">
      <c r="A15" s="58">
        <v>12</v>
      </c>
      <c r="B15" s="84" t="s">
        <v>297</v>
      </c>
      <c r="C15" s="231"/>
      <c r="D15" s="231"/>
      <c r="E15" s="33">
        <v>10</v>
      </c>
      <c r="F15" s="24" t="s">
        <v>18</v>
      </c>
      <c r="G15" s="246"/>
      <c r="H15" s="246">
        <f t="shared" si="0"/>
        <v>0</v>
      </c>
    </row>
    <row r="16" spans="1:8" ht="25.5">
      <c r="A16" s="58">
        <v>13</v>
      </c>
      <c r="B16" s="84" t="s">
        <v>298</v>
      </c>
      <c r="C16" s="231"/>
      <c r="D16" s="231"/>
      <c r="E16" s="33">
        <v>64</v>
      </c>
      <c r="F16" s="24" t="s">
        <v>5</v>
      </c>
      <c r="G16" s="246"/>
      <c r="H16" s="246">
        <f t="shared" si="0"/>
        <v>0</v>
      </c>
    </row>
    <row r="17" spans="1:8" ht="14.25">
      <c r="A17" s="58">
        <v>14</v>
      </c>
      <c r="B17" s="71" t="s">
        <v>299</v>
      </c>
      <c r="C17" s="221"/>
      <c r="D17" s="221"/>
      <c r="E17" s="64">
        <v>22</v>
      </c>
      <c r="F17" s="68" t="s">
        <v>18</v>
      </c>
      <c r="G17" s="246"/>
      <c r="H17" s="246">
        <f t="shared" si="0"/>
        <v>0</v>
      </c>
    </row>
    <row r="18" spans="1:8" ht="14.25">
      <c r="A18" s="58">
        <v>15</v>
      </c>
      <c r="B18" s="84" t="s">
        <v>300</v>
      </c>
      <c r="C18" s="231"/>
      <c r="D18" s="231"/>
      <c r="E18" s="33">
        <v>8</v>
      </c>
      <c r="F18" s="24" t="s">
        <v>5</v>
      </c>
      <c r="G18" s="246"/>
      <c r="H18" s="246">
        <f t="shared" si="0"/>
        <v>0</v>
      </c>
    </row>
    <row r="19" spans="1:8" ht="14.25">
      <c r="A19" s="58">
        <v>16</v>
      </c>
      <c r="B19" s="71" t="s">
        <v>301</v>
      </c>
      <c r="C19" s="221"/>
      <c r="D19" s="221"/>
      <c r="E19" s="64">
        <v>3.18</v>
      </c>
      <c r="F19" s="68" t="s">
        <v>9</v>
      </c>
      <c r="G19" s="246"/>
      <c r="H19" s="246">
        <f t="shared" si="0"/>
        <v>0</v>
      </c>
    </row>
    <row r="20" spans="1:8" ht="14.25">
      <c r="A20" s="58">
        <v>17</v>
      </c>
      <c r="B20" s="71" t="s">
        <v>302</v>
      </c>
      <c r="C20" s="221"/>
      <c r="D20" s="221"/>
      <c r="E20" s="64">
        <v>13</v>
      </c>
      <c r="F20" s="68" t="s">
        <v>5</v>
      </c>
      <c r="G20" s="246"/>
      <c r="H20" s="246">
        <f t="shared" si="0"/>
        <v>0</v>
      </c>
    </row>
    <row r="21" spans="1:8" ht="14.25">
      <c r="A21" s="58">
        <v>18</v>
      </c>
      <c r="B21" s="71" t="s">
        <v>303</v>
      </c>
      <c r="C21" s="221"/>
      <c r="D21" s="221"/>
      <c r="E21" s="64">
        <v>8</v>
      </c>
      <c r="F21" s="68" t="s">
        <v>18</v>
      </c>
      <c r="G21" s="246"/>
      <c r="H21" s="246">
        <f t="shared" si="0"/>
        <v>0</v>
      </c>
    </row>
    <row r="22" spans="1:8" ht="14.25">
      <c r="A22" s="58">
        <v>19</v>
      </c>
      <c r="B22" s="71" t="s">
        <v>304</v>
      </c>
      <c r="C22" s="221"/>
      <c r="D22" s="221"/>
      <c r="E22" s="64">
        <v>19</v>
      </c>
      <c r="F22" s="68" t="s">
        <v>18</v>
      </c>
      <c r="G22" s="246"/>
      <c r="H22" s="246">
        <f t="shared" si="0"/>
        <v>0</v>
      </c>
    </row>
    <row r="23" spans="1:8" ht="14.25">
      <c r="A23" s="58">
        <v>20</v>
      </c>
      <c r="B23" s="84" t="s">
        <v>305</v>
      </c>
      <c r="C23" s="231"/>
      <c r="D23" s="231"/>
      <c r="E23" s="33">
        <v>1.4</v>
      </c>
      <c r="F23" s="24" t="s">
        <v>9</v>
      </c>
      <c r="G23" s="246"/>
      <c r="H23" s="246">
        <f t="shared" si="0"/>
        <v>0</v>
      </c>
    </row>
    <row r="24" spans="1:8" ht="14.25">
      <c r="A24" s="58">
        <v>21</v>
      </c>
      <c r="B24" s="71" t="s">
        <v>306</v>
      </c>
      <c r="C24" s="221"/>
      <c r="D24" s="221"/>
      <c r="E24" s="64">
        <v>33</v>
      </c>
      <c r="F24" s="68" t="s">
        <v>9</v>
      </c>
      <c r="G24" s="246"/>
      <c r="H24" s="246">
        <f t="shared" si="0"/>
        <v>0</v>
      </c>
    </row>
    <row r="25" spans="1:8" ht="14.25">
      <c r="A25" s="58">
        <v>22</v>
      </c>
      <c r="B25" s="71" t="s">
        <v>307</v>
      </c>
      <c r="C25" s="221"/>
      <c r="D25" s="221"/>
      <c r="E25" s="64">
        <v>4</v>
      </c>
      <c r="F25" s="68" t="s">
        <v>18</v>
      </c>
      <c r="G25" s="246"/>
      <c r="H25" s="246">
        <f t="shared" si="0"/>
        <v>0</v>
      </c>
    </row>
    <row r="26" spans="1:8" ht="14.25">
      <c r="A26" s="58">
        <v>23</v>
      </c>
      <c r="B26" s="71" t="s">
        <v>308</v>
      </c>
      <c r="C26" s="221"/>
      <c r="D26" s="221"/>
      <c r="E26" s="64">
        <v>4</v>
      </c>
      <c r="F26" s="68" t="s">
        <v>18</v>
      </c>
      <c r="G26" s="246"/>
      <c r="H26" s="246">
        <f t="shared" si="0"/>
        <v>0</v>
      </c>
    </row>
    <row r="27" spans="1:8" ht="14.25">
      <c r="A27" s="58">
        <v>24</v>
      </c>
      <c r="B27" s="84" t="s">
        <v>309</v>
      </c>
      <c r="C27" s="231"/>
      <c r="D27" s="231"/>
      <c r="E27" s="33">
        <v>17</v>
      </c>
      <c r="F27" s="24" t="s">
        <v>5</v>
      </c>
      <c r="G27" s="246"/>
      <c r="H27" s="246">
        <f t="shared" si="0"/>
        <v>0</v>
      </c>
    </row>
    <row r="28" spans="1:8" ht="14.25">
      <c r="A28" s="58">
        <v>25</v>
      </c>
      <c r="B28" s="84" t="s">
        <v>310</v>
      </c>
      <c r="C28" s="231"/>
      <c r="D28" s="231"/>
      <c r="E28" s="33">
        <v>2</v>
      </c>
      <c r="F28" s="24" t="s">
        <v>5</v>
      </c>
      <c r="G28" s="246"/>
      <c r="H28" s="246">
        <f t="shared" si="0"/>
        <v>0</v>
      </c>
    </row>
    <row r="29" spans="1:8" ht="14.25">
      <c r="A29" s="58">
        <v>26</v>
      </c>
      <c r="B29" s="71" t="s">
        <v>311</v>
      </c>
      <c r="C29" s="221"/>
      <c r="D29" s="221"/>
      <c r="E29" s="64">
        <v>9.5</v>
      </c>
      <c r="F29" s="68" t="s">
        <v>9</v>
      </c>
      <c r="G29" s="246"/>
      <c r="H29" s="246">
        <f t="shared" si="0"/>
        <v>0</v>
      </c>
    </row>
    <row r="30" spans="1:8" ht="14.25">
      <c r="A30" s="58">
        <v>27</v>
      </c>
      <c r="B30" s="84" t="s">
        <v>312</v>
      </c>
      <c r="C30" s="231"/>
      <c r="D30" s="231"/>
      <c r="E30" s="33">
        <v>9</v>
      </c>
      <c r="F30" s="24" t="s">
        <v>5</v>
      </c>
      <c r="G30" s="246"/>
      <c r="H30" s="246">
        <f t="shared" si="0"/>
        <v>0</v>
      </c>
    </row>
    <row r="31" spans="1:8" ht="14.25">
      <c r="A31" s="58">
        <v>28</v>
      </c>
      <c r="B31" s="84" t="s">
        <v>313</v>
      </c>
      <c r="C31" s="231"/>
      <c r="D31" s="231"/>
      <c r="E31" s="33">
        <v>6</v>
      </c>
      <c r="F31" s="24" t="s">
        <v>5</v>
      </c>
      <c r="G31" s="246"/>
      <c r="H31" s="246">
        <f t="shared" si="0"/>
        <v>0</v>
      </c>
    </row>
    <row r="32" spans="1:8" ht="14.25">
      <c r="A32" s="58">
        <v>29</v>
      </c>
      <c r="B32" s="71" t="s">
        <v>314</v>
      </c>
      <c r="C32" s="221"/>
      <c r="D32" s="221"/>
      <c r="E32" s="64">
        <v>3</v>
      </c>
      <c r="F32" s="68" t="s">
        <v>18</v>
      </c>
      <c r="G32" s="246"/>
      <c r="H32" s="246">
        <f t="shared" si="0"/>
        <v>0</v>
      </c>
    </row>
    <row r="33" spans="1:8" ht="14.25">
      <c r="A33" s="58">
        <v>30</v>
      </c>
      <c r="B33" s="84" t="s">
        <v>315</v>
      </c>
      <c r="C33" s="231"/>
      <c r="D33" s="231"/>
      <c r="E33" s="33">
        <v>5</v>
      </c>
      <c r="F33" s="24" t="s">
        <v>5</v>
      </c>
      <c r="G33" s="246"/>
      <c r="H33" s="246">
        <f t="shared" si="0"/>
        <v>0</v>
      </c>
    </row>
    <row r="34" spans="1:8" ht="14.25">
      <c r="A34" s="58">
        <v>31</v>
      </c>
      <c r="B34" s="71" t="s">
        <v>316</v>
      </c>
      <c r="C34" s="221"/>
      <c r="D34" s="221"/>
      <c r="E34" s="64">
        <v>45</v>
      </c>
      <c r="F34" s="68" t="s">
        <v>9</v>
      </c>
      <c r="G34" s="246"/>
      <c r="H34" s="246">
        <f t="shared" si="0"/>
        <v>0</v>
      </c>
    </row>
    <row r="35" spans="1:8" s="23" customFormat="1" ht="14.25">
      <c r="A35" s="58">
        <v>32</v>
      </c>
      <c r="B35" s="85" t="s">
        <v>317</v>
      </c>
      <c r="C35" s="232"/>
      <c r="D35" s="232"/>
      <c r="E35" s="86">
        <v>1</v>
      </c>
      <c r="F35" s="87" t="s">
        <v>9</v>
      </c>
      <c r="G35" s="246"/>
      <c r="H35" s="246">
        <f t="shared" si="0"/>
        <v>0</v>
      </c>
    </row>
    <row r="36" spans="1:8" ht="14.25">
      <c r="A36" s="58">
        <v>33</v>
      </c>
      <c r="B36" s="71" t="s">
        <v>318</v>
      </c>
      <c r="C36" s="221"/>
      <c r="D36" s="221"/>
      <c r="E36" s="64">
        <v>6</v>
      </c>
      <c r="F36" s="68" t="s">
        <v>18</v>
      </c>
      <c r="G36" s="246"/>
      <c r="H36" s="246">
        <f t="shared" si="0"/>
        <v>0</v>
      </c>
    </row>
    <row r="37" spans="1:8" ht="14.25">
      <c r="A37" s="58">
        <v>34</v>
      </c>
      <c r="B37" s="84" t="s">
        <v>319</v>
      </c>
      <c r="C37" s="231"/>
      <c r="D37" s="231"/>
      <c r="E37" s="33">
        <v>3</v>
      </c>
      <c r="F37" s="24" t="s">
        <v>5</v>
      </c>
      <c r="G37" s="246"/>
      <c r="H37" s="246">
        <f t="shared" si="0"/>
        <v>0</v>
      </c>
    </row>
    <row r="38" spans="1:8" ht="14.25">
      <c r="A38" s="58">
        <v>35</v>
      </c>
      <c r="B38" s="84" t="s">
        <v>320</v>
      </c>
      <c r="C38" s="231"/>
      <c r="D38" s="231"/>
      <c r="E38" s="33">
        <v>4</v>
      </c>
      <c r="F38" s="24" t="s">
        <v>5</v>
      </c>
      <c r="G38" s="246"/>
      <c r="H38" s="246">
        <f t="shared" si="0"/>
        <v>0</v>
      </c>
    </row>
    <row r="39" spans="1:8" ht="14.25">
      <c r="A39" s="58">
        <v>36</v>
      </c>
      <c r="B39" s="71" t="s">
        <v>321</v>
      </c>
      <c r="C39" s="221"/>
      <c r="D39" s="221"/>
      <c r="E39" s="64">
        <v>34</v>
      </c>
      <c r="F39" s="68" t="s">
        <v>18</v>
      </c>
      <c r="G39" s="246"/>
      <c r="H39" s="246">
        <f t="shared" si="0"/>
        <v>0</v>
      </c>
    </row>
    <row r="40" spans="1:8" ht="14.25">
      <c r="A40" s="58">
        <v>37</v>
      </c>
      <c r="B40" s="84" t="s">
        <v>322</v>
      </c>
      <c r="C40" s="231"/>
      <c r="D40" s="231"/>
      <c r="E40" s="33">
        <v>1.65</v>
      </c>
      <c r="F40" s="24" t="s">
        <v>9</v>
      </c>
      <c r="G40" s="246"/>
      <c r="H40" s="246">
        <f t="shared" si="0"/>
        <v>0</v>
      </c>
    </row>
    <row r="41" spans="1:8" ht="14.25">
      <c r="A41" s="58">
        <v>38</v>
      </c>
      <c r="B41" s="71" t="s">
        <v>323</v>
      </c>
      <c r="C41" s="221"/>
      <c r="D41" s="221"/>
      <c r="E41" s="64">
        <v>8.1</v>
      </c>
      <c r="F41" s="68" t="s">
        <v>9</v>
      </c>
      <c r="G41" s="246"/>
      <c r="H41" s="246">
        <f t="shared" si="0"/>
        <v>0</v>
      </c>
    </row>
    <row r="42" spans="1:8" ht="14.25">
      <c r="A42" s="58">
        <v>39</v>
      </c>
      <c r="B42" s="88" t="s">
        <v>346</v>
      </c>
      <c r="C42" s="233"/>
      <c r="D42" s="233"/>
      <c r="E42" s="82">
        <v>1</v>
      </c>
      <c r="F42" s="89" t="s">
        <v>216</v>
      </c>
      <c r="G42" s="246"/>
      <c r="H42" s="246">
        <f t="shared" si="0"/>
        <v>0</v>
      </c>
    </row>
    <row r="43" spans="5:8" ht="15.75" thickBot="1">
      <c r="E43" s="154" t="s">
        <v>352</v>
      </c>
      <c r="F43" s="153"/>
      <c r="G43" s="153"/>
      <c r="H43" s="152">
        <f>SUM(H37:H42)</f>
        <v>0</v>
      </c>
    </row>
  </sheetData>
  <sheetProtection selectLockedCells="1" selectUnlockedCells="1"/>
  <mergeCells count="1">
    <mergeCell ref="E43:G4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Kaczor</dc:creator>
  <cp:keywords/>
  <dc:description/>
  <cp:lastModifiedBy>Renata</cp:lastModifiedBy>
  <dcterms:created xsi:type="dcterms:W3CDTF">2018-06-27T03:21:19Z</dcterms:created>
  <dcterms:modified xsi:type="dcterms:W3CDTF">2018-09-05T22:09:17Z</dcterms:modified>
  <cp:category/>
  <cp:version/>
  <cp:contentType/>
  <cp:contentStatus/>
</cp:coreProperties>
</file>